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8" windowWidth="15120" windowHeight="7896" activeTab="1"/>
  </bookViews>
  <sheets>
    <sheet name="Тит.лист" sheetId="1" r:id="rId1"/>
    <sheet name="ф 2" sheetId="2" r:id="rId2"/>
    <sheet name="ф 3" sheetId="3" r:id="rId3"/>
    <sheet name="ф 4" sheetId="4" r:id="rId4"/>
    <sheet name="ф 5" sheetId="5" r:id="rId5"/>
  </sheets>
  <externalReferences>
    <externalReference r:id="rId8"/>
  </externalReferences>
  <definedNames/>
  <calcPr fullCalcOnLoad="1"/>
</workbook>
</file>

<file path=xl/sharedStrings.xml><?xml version="1.0" encoding="utf-8"?>
<sst xmlns="http://schemas.openxmlformats.org/spreadsheetml/2006/main" count="1090" uniqueCount="401">
  <si>
    <t>Ответственный исполнитель мероприятия</t>
  </si>
  <si>
    <t>Наименование муниципальной услуги (работы)</t>
  </si>
  <si>
    <t>Наименование показателя</t>
  </si>
  <si>
    <t xml:space="preserve">Единица измерения </t>
  </si>
  <si>
    <t>Наименование меры                                        государственного регулирования</t>
  </si>
  <si>
    <t xml:space="preserve">Факт по состоянию на конец отчетного периода </t>
  </si>
  <si>
    <t>Ожидаемый непосредственный результат</t>
  </si>
  <si>
    <t>2</t>
  </si>
  <si>
    <t>1</t>
  </si>
  <si>
    <t>Код аналитической программной классификации</t>
  </si>
  <si>
    <t>Пп</t>
  </si>
  <si>
    <t>ОМ</t>
  </si>
  <si>
    <t>М</t>
  </si>
  <si>
    <t>02</t>
  </si>
  <si>
    <t>МП</t>
  </si>
  <si>
    <t>Наименование подпрограммы, основного мероприятия, мероприятия</t>
  </si>
  <si>
    <t>0 1</t>
  </si>
  <si>
    <t>№ п/п</t>
  </si>
  <si>
    <t>Наименование целевого показателя (индикатора)</t>
  </si>
  <si>
    <t>Единица измерения</t>
  </si>
  <si>
    <t>Значения целевых показателей (индикаторов)</t>
  </si>
  <si>
    <t>Показатель применения меры</t>
  </si>
  <si>
    <t>ГРБС</t>
  </si>
  <si>
    <t>Наименование муниципальной программы, подпрограммы</t>
  </si>
  <si>
    <t>Источник финансирования</t>
  </si>
  <si>
    <t>Оценка расходов, тыс. рублей</t>
  </si>
  <si>
    <t>в том числе:</t>
  </si>
  <si>
    <t>Утверждаю</t>
  </si>
  <si>
    <t>Достигнутый результат</t>
  </si>
  <si>
    <t>Проблемы, возникшие в ходе реализации мероприятия</t>
  </si>
  <si>
    <t>Срок выполнения плановый</t>
  </si>
  <si>
    <t>Срок выполнения фактический</t>
  </si>
  <si>
    <t xml:space="preserve">Факт на конец отчетного периода </t>
  </si>
  <si>
    <t>Обоснование отклонений значений целевого показателя (индикатора) на конец отчетного периода</t>
  </si>
  <si>
    <t>Оценка расходов согласно муниципальной программе</t>
  </si>
  <si>
    <t>Фактические расходы на отчетную дату</t>
  </si>
  <si>
    <t>Относительное отклонение факта от плана*</t>
  </si>
  <si>
    <t>* расчитывается по следующим формулам:
- для целевых показателей (индикаторов), желательной тенденцией развития которых является увеличение значений: гр.9 = гр.8 / гр.7 ;
- для целевых показателей (индикаторов), желательной тенденцией развития которых является снижение значений:  гр.9 = гр.7 / гр.8 .</t>
  </si>
  <si>
    <t>Отношение фактических расходов к оценке расходов, % (гр6/гр5*100)</t>
  </si>
  <si>
    <t>1) бюджет муниципального образования</t>
  </si>
  <si>
    <t>собственные средства бюджета муниципального образования</t>
  </si>
  <si>
    <t>средства бюджета Удмуртской Республики</t>
  </si>
  <si>
    <t>средства бюджета Российской Федерации</t>
  </si>
  <si>
    <t>3) иные источники</t>
  </si>
  <si>
    <t>2)  средства бюджетов других уровней бюджетной системы Российской Федерации, планируемые к привлечению</t>
  </si>
  <si>
    <t>Всего (1+2+3)</t>
  </si>
  <si>
    <t>Темп роста к уровню прошлого года, % (гр8/гр6*100)</t>
  </si>
  <si>
    <t xml:space="preserve">Координатор муниципальной программы </t>
  </si>
  <si>
    <t>(должность)</t>
  </si>
  <si>
    <t>(подпись)                    (ФИО)</t>
  </si>
  <si>
    <t xml:space="preserve">________________     </t>
  </si>
  <si>
    <t xml:space="preserve">(дата) </t>
  </si>
  <si>
    <t xml:space="preserve"> Отчет о расходах на реализацию муниципальной программы за счет всех источников финансирования</t>
  </si>
  <si>
    <t>Форма 2.</t>
  </si>
  <si>
    <t>Отчет о выполнении основных мероприятий муниципальной программы</t>
  </si>
  <si>
    <t xml:space="preserve">Форма 3. </t>
  </si>
  <si>
    <t>Форма 4.</t>
  </si>
  <si>
    <t xml:space="preserve"> Отчет о выполнении  сводных показателей муниципальных заданий на оказание муниципальных услуг (выполнение работ) муниципальными учреждениями  муниципального образования "Город Воткинск" по муниципальной программе *</t>
  </si>
  <si>
    <t xml:space="preserve">План на отчетный год </t>
  </si>
  <si>
    <t xml:space="preserve">План на отчетный период </t>
  </si>
  <si>
    <t>% исполнения к плану на отчетный год (гр9/гр7*100)</t>
  </si>
  <si>
    <t>% исполнения к плану на отчетный период (гр9/гр8*100)</t>
  </si>
  <si>
    <t xml:space="preserve"> Отчет о достигнутых значениях целевых показателей (индикаторов) муниципальной программы</t>
  </si>
  <si>
    <t>Форма 5.</t>
  </si>
  <si>
    <t>Факт на начало отчетного периода (за2018 год)</t>
  </si>
  <si>
    <t>План на конец отчетного 2019  года</t>
  </si>
  <si>
    <t>по состоянию на 01.07.2019</t>
  </si>
  <si>
    <t>Наименование муниципальной программы "Муниципальное управление на 2015-2021 годы"</t>
  </si>
  <si>
    <t>Ответственный исполнитель Управление организационной работы, документационного и хозяйственного обеспечения</t>
  </si>
  <si>
    <t>В рамках программы  муниципальные задания на выполнение муниципальных услуг (работ)  не выдаются</t>
  </si>
  <si>
    <t>Руководитель Аппарата Администрации города Воткинска</t>
  </si>
  <si>
    <t>_______________ /И.В.Бородина</t>
  </si>
  <si>
    <t>Отчет о реализации муниципальной программы "Муниципальное управление на 2015-2021годы"</t>
  </si>
  <si>
    <r>
      <t xml:space="preserve">по состоянию на </t>
    </r>
    <r>
      <rPr>
        <sz val="12"/>
        <rFont val="Times New Roman"/>
        <family val="1"/>
      </rPr>
      <t xml:space="preserve"> 01.07.2019</t>
    </r>
  </si>
  <si>
    <t>Наименование муниципальной программы "Муниципальное управление на 2015-2021годы"</t>
  </si>
  <si>
    <t>Организация муниципального управления в муниципальном образовании «Город Воткинск» на 2015-2021 годы</t>
  </si>
  <si>
    <t>2015-2021</t>
  </si>
  <si>
    <t>6 мес.2019</t>
  </si>
  <si>
    <t>9</t>
  </si>
  <si>
    <t>Обеспечение деятельности Главы муниципального образования «Город Воткинск», Администрации города Воткинска</t>
  </si>
  <si>
    <t>Управление учета и отчетности Администрации города Воткинска</t>
  </si>
  <si>
    <t>Бесперебойная деятельность Главы муниципального образования «Город Воткинск», Администрации города Воткинска</t>
  </si>
  <si>
    <t>Оплата труда Главы муниципального образования «Город Воткинск»</t>
  </si>
  <si>
    <t>Своевременная выплата заработной платы, других выплат в полном объеме</t>
  </si>
  <si>
    <t>01</t>
  </si>
  <si>
    <r>
      <t>Оплата труда муниципальных служащих и работников  Администрации, не являющихся муниципальными служащими,</t>
    </r>
    <r>
      <rPr>
        <sz val="9"/>
        <color indexed="8"/>
        <rFont val="Calibri"/>
        <family val="2"/>
      </rPr>
      <t xml:space="preserve"> </t>
    </r>
    <r>
      <rPr>
        <sz val="9"/>
        <color indexed="8"/>
        <rFont val="Times New Roman"/>
        <family val="1"/>
      </rPr>
      <t xml:space="preserve">а также иные выплаты персоналу за исключением фонда оплаты труда; </t>
    </r>
  </si>
  <si>
    <t>3</t>
  </si>
  <si>
    <t>Материально-техническое обеспечение деятельности Администрации города Воткинска</t>
  </si>
  <si>
    <t>Управление учета и отчетности Администрации города Воткинска; Контрактные управляющие</t>
  </si>
  <si>
    <t>Обеспечение нужд Главы муниципального образования «Город Воткинск», Администрации города Воткинска в товарах, работах, услугах</t>
  </si>
  <si>
    <t>4</t>
  </si>
  <si>
    <t>Иные мероприятия</t>
  </si>
  <si>
    <t>Уплата налогов, сборов и иных платежей. Обеспечение представительства Главы муниципального образования «Город Воткинск» на торжественных мероприятиях</t>
  </si>
  <si>
    <t>Экономия образовалась в результатае проведения торгов</t>
  </si>
  <si>
    <t>09</t>
  </si>
  <si>
    <t>Осуществление органами местного самоуправления города Воткинска переданных отдельных государственных полномочий</t>
  </si>
  <si>
    <t>Управление учета и отчетности Администрации города Воткинска, Управление социальной поддержки населения</t>
  </si>
  <si>
    <t>Исполнение нормативных правовых актов Российской Федерации и Удмуртской Республики в полном объеме</t>
  </si>
  <si>
    <t>Создание и организация деятельности комиссий по делам несовершеннолетних и защите их прав</t>
  </si>
  <si>
    <t>5</t>
  </si>
  <si>
    <t>6</t>
  </si>
  <si>
    <t>7</t>
  </si>
  <si>
    <t>Управление учета и отчетности Администрации города Воткинска,  Управление социальной поддержки населения</t>
  </si>
  <si>
    <t>Проведено 12 заседаний, рассмотрено  273 административных материала. Наложено штрафов на сумму 130,5 тыс.руб.</t>
  </si>
  <si>
    <t>Организация и осуществление деятельности по опеке и попечительству в отношении несовершеннолетних</t>
  </si>
  <si>
    <t>Управление учета и отчетности, Управление социальной поддержки населения Администрации города Воткинска</t>
  </si>
  <si>
    <t>Под опеку передано 32 несовершеннолетних. Создано 9 приемных семей, в которых воспитывается 12 детей.</t>
  </si>
  <si>
    <t>Организация социальной поддержки детей-сирот и детей, оставшихся без попечения родителей</t>
  </si>
  <si>
    <t>Обеспечение осуществления передаваемых полномочий в соответствии с законом УР от 14.03.2013г. № 8-РЗ «Об обеспечении жилыми помещениями детей-сирот и детей, оставшихся без попечения родителей, а также лиц из числа детей – сирот и детей, оставшихся без попечения родителей».</t>
  </si>
  <si>
    <t>Управление учета и отчетности, Управление социальной поддержки населения Администрации</t>
  </si>
  <si>
    <t>Проведено 150 обследований жилых помещений, закрепленных за детьми-сиротами. Проведено 20 обследований помещений спецжилфонда. За 57 помещений произведена оплата коммунальных услуг. За детьми, оставшимися без попечения родителей, закреплено 15 помещений.</t>
  </si>
  <si>
    <t>Создание и организация деятельности административных комиссий</t>
  </si>
  <si>
    <t>Управление учета и отчетности Администрации города Воткинска, заместитель Главы Администрации по архитектуре, строительству, ЖКХ и транспорту</t>
  </si>
  <si>
    <t>Проведено 13 заседаний, рассмотрено 359 материалов. Наложено штрафов на сумму  251,5 тыс.руб.</t>
  </si>
  <si>
    <t>Составление (изменение) списков кандидатов в присяжные заседатели федеральных судов общей юрисдикции в Российской Федерации</t>
  </si>
  <si>
    <t>Управление учета и отчетности, Управление организационной работы</t>
  </si>
  <si>
    <t>Обновлены списки для Верховного суда УР на 2018-2022 годы, составлены списки для Центрального военного суда на 2019-2023 годы</t>
  </si>
  <si>
    <t>Предоставление мер социальной поддержки многодетным семьям и учет (регистрация) многодетных семей</t>
  </si>
  <si>
    <t>Управление учета и отчетности, Управление социальной поддержки населения</t>
  </si>
  <si>
    <t>06</t>
  </si>
  <si>
    <t>Повышение эффективности муниципальной службы и результативности профессиональной деятельности муниципальных служащих Администрации города Воткинска</t>
  </si>
  <si>
    <t>Управление муниципальной службы и кадров Администрации города Воткинска, Управление учета и отчетности</t>
  </si>
  <si>
    <t>Достижение уровня удовлетворенности населения деятельностью органов местного самоуправления города Воткинска не ниже 49 процентов</t>
  </si>
  <si>
    <t>Автоматизация кадровых процедур</t>
  </si>
  <si>
    <t>Управление муниципальной службы и кадров Администрации города Воткинска</t>
  </si>
  <si>
    <t>Внедрение современных информационных технологий кадровой работы</t>
  </si>
  <si>
    <t>В работе используется ПО "Кадры" разработанное отделом информатизации и ПО Администрации города Воткинска</t>
  </si>
  <si>
    <r>
      <t>Обучение муниципальных служащих</t>
    </r>
    <r>
      <rPr>
        <sz val="9"/>
        <color indexed="8"/>
        <rFont val="Times New Roman"/>
        <family val="1"/>
      </rPr>
      <t xml:space="preserve">  (профессиональная подготовка, переподготовка и повышение квалификации</t>
    </r>
  </si>
  <si>
    <t>Рост профессиональной компетентности муниципальных служащих</t>
  </si>
  <si>
    <t>Количество муниципальных служащих, получивших дополнительное профессиональное образование - 34 чел. Количество служащих, прошедших иные образовательные программы - 10 чел.</t>
  </si>
  <si>
    <t>Организация деятельности комиссии по соблюдению требований к служебному поведению и урегулированию конфликта интересов на муниципальной службе</t>
  </si>
  <si>
    <t>Соблюдение требований к лицам, находящимся на муниципальной службе</t>
  </si>
  <si>
    <t>Работа проводилась в соответствии с утвержденным планом на 2019 год. Проведено 2 заседания комиссии</t>
  </si>
  <si>
    <t>Проведение конкурсов на замещение вакантных должностей муниципальной службы</t>
  </si>
  <si>
    <t>Подбор и прием на вакантные должности муниципальной службы наиболее компетентных сотрудников</t>
  </si>
  <si>
    <t>Конкурсы не проводились</t>
  </si>
  <si>
    <t>Формирование и использование кадрового резерва и резерва управленческих кадров</t>
  </si>
  <si>
    <t>Исполнение нормативных документов органов местного самоуправления города Воткинска</t>
  </si>
  <si>
    <t>Назначений из кадрового резерва не было</t>
  </si>
  <si>
    <t>Материальное и нематериальное стимулирование муниципальных служащих за качественные конечные результаты служебной деятельности</t>
  </si>
  <si>
    <t>Управление муниципальной службы и кадров, Управление учета и отчетности</t>
  </si>
  <si>
    <t>Повышение ответственности муниципальных служащих за результаты труда</t>
  </si>
  <si>
    <t>Почетной грамотой Правительства УР награжден 1 служащий. 6 муниципальных служащих награждены Почетной грамотой Главы МО "Город Воткинск"</t>
  </si>
  <si>
    <t>Проведение аттестации муниципальных служащих, прием квалификационных экзаменов на присвоение классного чина</t>
  </si>
  <si>
    <t>Проводятся по мере необходимости</t>
  </si>
  <si>
    <t>07</t>
  </si>
  <si>
    <t>Информатизация управленческих процессов в Администрации города Воткинска</t>
  </si>
  <si>
    <t>Повышение качества взаимодействия гражданского общества и бизнеса с органами местного самоуправления, повышение оперативности предоставления муниципальных услуг</t>
  </si>
  <si>
    <t>Отдел информатизации и программного обеспечения, Управление учета и отчетности</t>
  </si>
  <si>
    <t>Приобретение современного программного обеспечения и компьютерной техники</t>
  </si>
  <si>
    <t>Отдел информатизации и программного обеспечения Администрации города Воткинска</t>
  </si>
  <si>
    <t>Достижение уровня ежегодного обновления парка персональных компьютеров в органах местного самоуправления муниципального образования «Город Воткинск» до 20 процентов.</t>
  </si>
  <si>
    <t>Закупки оборудования не проводились.</t>
  </si>
  <si>
    <t>Закупки на сумму 1,3 млн.руб. состоятся во 2-м полугодии</t>
  </si>
  <si>
    <t>Обеспечение функционирования основного и резервного каналов доступа в сеть Интернет</t>
  </si>
  <si>
    <t>Формирование в органах местного самоуправления города Воткинска надежной телекоммуникационной инфраструктуры</t>
  </si>
  <si>
    <t>Обеспечена работа выделенных линий для Управления по делам архивов -1, для Управления ЗАГС - 1; для Администрации - 2. Выделено 3 отдельных канала для проведения вкс Удмуртской Республики и для инфомата госуслуг и электронной приемной Президента РФ.</t>
  </si>
  <si>
    <r>
      <t>Обеспечение муниципальных служащих электронной подписью для выполнения</t>
    </r>
    <r>
      <rPr>
        <sz val="9"/>
        <color indexed="10"/>
        <rFont val="Times New Roman"/>
        <family val="1"/>
      </rPr>
      <t xml:space="preserve"> </t>
    </r>
    <r>
      <rPr>
        <sz val="9"/>
        <color indexed="8"/>
        <rFont val="Times New Roman"/>
        <family val="1"/>
      </rPr>
      <t>юридически значимых действий</t>
    </r>
  </si>
  <si>
    <t>Сокращение сроков оформления документации</t>
  </si>
  <si>
    <t>Приобретено вновь 3 ЭЦП</t>
  </si>
  <si>
    <t>Отдел информатизации и программного обеспечения Администрации</t>
  </si>
  <si>
    <t>Обеспечение взаимодействия подразделений Администрации города Воткинска с региональной системой межведомственного электронного взаимодействия для формирования межведомственных запросов в электронном виде</t>
  </si>
  <si>
    <t>Межведомственное взаимодействие обеспечено на 12 рабочих местах, участвующих в оказании государстенных  услуг и муниципальных. Управление учета и отчетности взаимодействует по СУФД с федеральным казначейством, с  ПФР, с ФСС, с ИФНС.</t>
  </si>
  <si>
    <t>Оснащение залов совещаний мультимедийным оборудованием</t>
  </si>
  <si>
    <t>Обеспечено функционирование мультимедийного оборудования в зале заседаний Думы и Актовом зале Администрации города Воткинска</t>
  </si>
  <si>
    <t>Модернизация комплексной защиты информации в органах местного самоуправления города Воткинска</t>
  </si>
  <si>
    <t>Повышение надежности работы информационной системы Администрации города Воткинска</t>
  </si>
  <si>
    <t>Обеспечена антивирусная защита информационной системы Dr .Web. Обновлены до новой версии комплекты ПО  SekretNet - 10 шт. Установлено ПО  UserGate для контроля доступа в Интернет</t>
  </si>
  <si>
    <t>08</t>
  </si>
  <si>
    <t>8</t>
  </si>
  <si>
    <t>Реализация административной реформы и развитие муниципальной службы в органах местного самоуправления города Воткинска</t>
  </si>
  <si>
    <t>Достижение уровня рейтинговой оценки муниципального образования «Город Воткинск» по реализации административной реформы муниципальных образований Удмуртской Республики не ниже 3 места</t>
  </si>
  <si>
    <t xml:space="preserve">Управление учета и отчетности, Управление организационной работы, документационного и хозяйственного обеспечения, Управление муниципальной службы и кадров, Управление экономики </t>
  </si>
  <si>
    <t>Проведение социологических исследований для оценки степени удовлетворенности населения муниципальными услугами и деятельностью органов местного самоуправления в городе Воткинске</t>
  </si>
  <si>
    <t>Управление экономики</t>
  </si>
  <si>
    <t>Разработка административных регламентов предоставления муниципальных услуг</t>
  </si>
  <si>
    <t>Управления Администрации города Воткинска</t>
  </si>
  <si>
    <t>Реализация мероприятий административной реформы</t>
  </si>
  <si>
    <t>Осуществление межведомственного информационного взаимодействия при предоставлении муниципальных услуг</t>
  </si>
  <si>
    <t>Управления Администрации города Воткинска, отдел информатизации и программного обеспечения</t>
  </si>
  <si>
    <t>Организовано межведомственное взаимодействие по всем услугам, требующим межведомственного взаимодействия. Выполнено запросов: в ФОИВ - 1178; в РОИВ - 703.</t>
  </si>
  <si>
    <t>Ведение реестра муниципальных услуг</t>
  </si>
  <si>
    <t>Структурными подразделениями  на постоянной основе проводится анализ действующего законодательства.  При необходимости вносятся изменения  в перечни  муниципальных услуг.</t>
  </si>
  <si>
    <t>Оптимизация числа функций Администрации города Воткинска и численности муниципальных служащих</t>
  </si>
  <si>
    <t xml:space="preserve">Проведены организационно-штатные мероприятия по сокращению численности. </t>
  </si>
  <si>
    <t>Завершение процедур запланировано на 3 квартал 2019 года</t>
  </si>
  <si>
    <t>Реализация плана мероприятий ("дорожной карты") по реализации Концепции развития механизмов предоставления государственных и муниципальных услуг в электронном виде, утвержденного распоряжением Правительства Российской Федерации от 9 июня 2014 года № 991-р</t>
  </si>
  <si>
    <t>Отдел информатизации и программного обеспечения Администрации города Воткинска, Управление учета и отчетности</t>
  </si>
  <si>
    <t>Подтверждены учетные записи на ЕПГУ 3496 граждан, в том числе в Администрации - 217 записей</t>
  </si>
  <si>
    <t xml:space="preserve">Публикация вновь появившихся, актуализация ранее опубликованных и вывод из эксплуатации устаревших (в соответствии с законодательством) государственных и муниципальных услуг на ЕПГУ и (или) РПГУ. </t>
  </si>
  <si>
    <t>актуализация не проводилась</t>
  </si>
  <si>
    <t>Проводится по мере необходимости</t>
  </si>
  <si>
    <t xml:space="preserve">Информирование населения муниципального образования в средствах массовой информации о преимуществах и порядке получения государственных и муниципальных услуг в электронной форме </t>
  </si>
  <si>
    <t>Организовано ежемесячное информирование населения на официальном сайте города, в газетах "Воткинские вести", размещено 300 рекламных листовок</t>
  </si>
  <si>
    <t>Противодействие коррупции в органах местного самоуправления и отдельных сферах управления</t>
  </si>
  <si>
    <r>
      <t xml:space="preserve">Правовое управление Администрации города Воткинска, Управление </t>
    </r>
    <r>
      <rPr>
        <b/>
        <sz val="8"/>
        <color indexed="8"/>
        <rFont val="Times New Roman"/>
        <family val="1"/>
      </rPr>
      <t>муниципальной</t>
    </r>
    <r>
      <rPr>
        <b/>
        <sz val="9"/>
        <color indexed="8"/>
        <rFont val="Times New Roman"/>
        <family val="1"/>
      </rPr>
      <t xml:space="preserve"> службы и кадров, Аппарат </t>
    </r>
    <r>
      <rPr>
        <b/>
        <sz val="8"/>
        <color indexed="8"/>
        <rFont val="Times New Roman"/>
        <family val="1"/>
      </rPr>
      <t>Администрации</t>
    </r>
    <r>
      <rPr>
        <b/>
        <sz val="9"/>
        <color indexed="8"/>
        <rFont val="Times New Roman"/>
        <family val="1"/>
      </rPr>
      <t xml:space="preserve"> города Воткинска</t>
    </r>
  </si>
  <si>
    <t>Отсутствие фактов коррупционного поведения муниципальных служащих</t>
  </si>
  <si>
    <t>Организация деятельности Комиссии по координации работы по противодействию коррупции в муниципальном образовании «Город Воткинск»</t>
  </si>
  <si>
    <t>Аппарат  Администрации города Воткинска</t>
  </si>
  <si>
    <t>Создание межведомственного  органа, координирующего работу по противодействию коррупции в органах местного самоуправления</t>
  </si>
  <si>
    <t>Комиссии по координации работы по противодействию коррупции в соответствиис планом на 2019 год . Проведено 1 заседание.</t>
  </si>
  <si>
    <t>Проведение антикоррупционной экспертизы проектов муниципальных правовых актов</t>
  </si>
  <si>
    <t>Правовое управление Администрации города Воткинска</t>
  </si>
  <si>
    <t>Исполнение законов Российской Федерации и Удмуртской Республики</t>
  </si>
  <si>
    <t xml:space="preserve">Проведена антикоррупционная экспериза 50 нормативно-правовых актов. </t>
  </si>
  <si>
    <t>Анализ практики применения муниципальных правовых актов, регулирующих земельные правоотношения, использование муниципального имущества, исполнение муниципальными служащими  разрешительных и контрольных полномочий</t>
  </si>
  <si>
    <t>Выявление фактов коррупционного поведения муниципальных служащих</t>
  </si>
  <si>
    <t>Комиссией по соблюдению требований к служебному поведению и урегулированию конфликтов интересов на муниципальной службе фактов коррупционного поведения не выявлено</t>
  </si>
  <si>
    <t>Организация «телефона доверия» для приема сообщений от граждан о фактах коррупции в органах местного самоуправления</t>
  </si>
  <si>
    <t>Оперативное реагирование на сообщения о фактах коррупции в органах местного самоуправления</t>
  </si>
  <si>
    <t>Определен телефон 5-17-11 и сайт http:// votkinsk.ru. Оформлен информационный стенд. За 6 мес. 2019 года не получено ни одного сообщения</t>
  </si>
  <si>
    <t>Присвоено 3 классных чина</t>
  </si>
  <si>
    <t>10</t>
  </si>
  <si>
    <t>Разработка планов и программ комплексного социально-экономического развития муниципального образования «Город Воткинск», а также инновационных программ и инвестиционных проектов</t>
  </si>
  <si>
    <t>Обеспечение промышленного роста на предприятиях всех форм собственности города Воткинска</t>
  </si>
  <si>
    <t>Опрос проведен в марте-апреле 2019 года. Результаты размещены на официальном сайте города "Воткинска"</t>
  </si>
  <si>
    <t>Структурными подразделениями  на постоянной основе проводится анализ действующего законодательства и внесение изменений в административные регламенты</t>
  </si>
  <si>
    <t>Разработка планов и программ комплексного социально-экономического развития</t>
  </si>
  <si>
    <t>Обеспечение целенаправленного развития экономики города Воткинска</t>
  </si>
  <si>
    <t>Программы разработаны и действуют</t>
  </si>
  <si>
    <t>Осуществление мониторинга выполнения планов социально-экономического развития и инвестиционных программ</t>
  </si>
  <si>
    <t>Актуализация долгосрочных планов социально-экономического развития и инвестиционных программ</t>
  </si>
  <si>
    <t>Ежеквартально проводится мониторинг социально-экономического развития города.</t>
  </si>
  <si>
    <t>Выполнение мероприятий по привлечению инвестиционных средств</t>
  </si>
  <si>
    <t xml:space="preserve">Увеличение объема инвестиций во все сферы экономики города Воткинска </t>
  </si>
  <si>
    <t xml:space="preserve"> Формируется заявка в Фонд развития моногородов  о софинансировании мероприятий по развитию коммунальной инфраструктуры, необходимой для реализации инвестиционных проектов на 2020 год.</t>
  </si>
  <si>
    <t>Регулирование цен и тарифов на услуги, предоставляемые муниципальными предприятиями и учреждениями</t>
  </si>
  <si>
    <t>Реализация полномочий органов местного самоуправления</t>
  </si>
  <si>
    <t>Рассмотрены и утверждены  тарифы на муниципальные услуги  5 муниципальных предприятий</t>
  </si>
  <si>
    <t>11</t>
  </si>
  <si>
    <t>Осуществление закупок товаров, работ, услуг для обеспечения муниципальных нужд и нужд бюджетных учреждений</t>
  </si>
  <si>
    <t>Рассмотрение заявок муниципальных заказчиков на определение поставщиков (подрядчиков, исполнителей) товаров, работ, услуг для муниципальных нужд</t>
  </si>
  <si>
    <t>Отдел закупок Администрации города Воткинска</t>
  </si>
  <si>
    <r>
      <t xml:space="preserve">Отдел закупок </t>
    </r>
    <r>
      <rPr>
        <b/>
        <sz val="8"/>
        <color indexed="8"/>
        <rFont val="Times New Roman"/>
        <family val="1"/>
      </rPr>
      <t>Администрации</t>
    </r>
    <r>
      <rPr>
        <b/>
        <sz val="9"/>
        <color indexed="8"/>
        <rFont val="Times New Roman"/>
        <family val="1"/>
      </rPr>
      <t xml:space="preserve"> города Воткинска, контрактные управляющие </t>
    </r>
    <r>
      <rPr>
        <b/>
        <sz val="8"/>
        <color indexed="8"/>
        <rFont val="Times New Roman"/>
        <family val="1"/>
      </rPr>
      <t>Администрации</t>
    </r>
    <r>
      <rPr>
        <b/>
        <sz val="9"/>
        <color indexed="8"/>
        <rFont val="Times New Roman"/>
        <family val="1"/>
      </rPr>
      <t xml:space="preserve"> города Воткинска и бюджетных учреждений, Управление учета и отчетности </t>
    </r>
    <r>
      <rPr>
        <b/>
        <sz val="8"/>
        <color indexed="8"/>
        <rFont val="Times New Roman"/>
        <family val="1"/>
      </rPr>
      <t>Администрации</t>
    </r>
    <r>
      <rPr>
        <b/>
        <sz val="9"/>
        <color indexed="8"/>
        <rFont val="Times New Roman"/>
        <family val="1"/>
      </rPr>
      <t xml:space="preserve"> города Воткинска</t>
    </r>
  </si>
  <si>
    <t>Исполнение Федерального закона от 05 апреля 2013 года № 44-ФЗ «О контрактной системе в сфере закупок товаров, работ, услуг для обеспечения государственных и муниципальных нужд»</t>
  </si>
  <si>
    <t xml:space="preserve">Проведено 96 аукционов в электронной форме на сумму 42,6 млн.руб., экономия составила 4,7 млн.руб. Рассмотрено 379 заявок на участие в торгах, отклонено - 4 заявки.  </t>
  </si>
  <si>
    <t>Организация процедуры определения поставщиков (подрядчиков, исполнителей) для муниципальных заказчиков</t>
  </si>
  <si>
    <t>Организация процедуры определения поставщиков регламентирована Постановлением Администрации города Воткинска от 23.03.2016 года № 456</t>
  </si>
  <si>
    <t>Организация проведения заседаний Единой комиссии по размещению муниципальных закупок</t>
  </si>
  <si>
    <t>Проведено 37 заседаний Единой комиссии</t>
  </si>
  <si>
    <t>Обеспечено</t>
  </si>
  <si>
    <t>Обеспечение хранения в сроки, установленные законодательством, документации о закупках</t>
  </si>
  <si>
    <t>12</t>
  </si>
  <si>
    <t>Информационное обеспечение деятельности Администрации города  Воткинска</t>
  </si>
  <si>
    <t>Отдел информатизации и программного обеспечения Администрации города Воткинска, отдел по связям с общественностью и СМИ Администрации города Воткинска, Управления Администрации города Воткинска</t>
  </si>
  <si>
    <t>Публикация правовых актов</t>
  </si>
  <si>
    <t>Отдел информатизации и программного обеспечения Администрации города Воткинска, Управления Администрации города Воткинска</t>
  </si>
  <si>
    <t>Исполнение норм федерального законодательства</t>
  </si>
  <si>
    <t>Размещено 151 постановление Администрации города Воткинска, 60 решений Воткинской городской Думы</t>
  </si>
  <si>
    <t>Информирование населения о деятельности администрации города Воткинска, о социально-экономическом развитии города Воткинска</t>
  </si>
  <si>
    <t>Повышение уровня удовлетворенности населения муниципальными услугами и деятельностью органов местного самоуправления в городе Воткинске</t>
  </si>
  <si>
    <t>Обеспечен бесперебойный доступ в к официальному сайту votkinsk.ru, и своевременное обновление информации. В СМИ размещено 1410 информационных материалов. Создана официальная группа в социальной сети "В контакте". Выпущено 8 номеров сборника "Муниципальные ведомости"</t>
  </si>
  <si>
    <t>Развитие функциональных возможностей официального сайта города Воткинска</t>
  </si>
  <si>
    <t>Увеличение количества пользователей официального сайта города Воткинска</t>
  </si>
  <si>
    <t>Обеспечен быстрый доступ к государственным и муниципальным услугам в электронном виде, добавлено 2 новых раздела сайта</t>
  </si>
  <si>
    <t>04</t>
  </si>
  <si>
    <t>Архивное дело</t>
  </si>
  <si>
    <t xml:space="preserve"> Организация  хранения, учёта, комплектования и использования документов Архивного фонда Удмуртской Республики и других архивных документов</t>
  </si>
  <si>
    <t xml:space="preserve">Управление по делам архивов </t>
  </si>
  <si>
    <t>Хранение, комплектование, учет и спользование документов Архивного фонда Удмуртской Республики и других архивных документов</t>
  </si>
  <si>
    <t>Работы по повышению уровня безопасности управления по делам архивов и сохранности архивных фондов (реализация противопожарных мер,  обеспечение охраны объектов,  оснащение оборудованием и материалами для хранения документов на различных видах носителей)</t>
  </si>
  <si>
    <t>Управление по делам архивов Администирации города Воткинска</t>
  </si>
  <si>
    <t xml:space="preserve">Поддержание в рабочем состоянии охранно-пожарной сигнализации, системы вентиляции и кондиционирования воздуха до 100%,  контроль температурно-влажностного режима – до 100%, картонирование архивных документов – до 100% </t>
  </si>
  <si>
    <t xml:space="preserve">Поддержание в рабочем состоянии охранно-пожарной сигнализации - заключен договор на обслуживание системы ОПС с ООО "Феху", осуществляется контроль температурно-влажностного режима – проводятся ежедневные измерения температуры и влажности воздуха, картонирование архивных документов – 501 ед.хр. </t>
  </si>
  <si>
    <t xml:space="preserve">Физико – химическая и техническая обработка документов Архивного фонда Удмуртской Республики и других архивных документов, хранящихся в Управлении по делам архивов 
</t>
  </si>
  <si>
    <t xml:space="preserve">Выполнение работ по реставрации - 10 ед.хр. 419 листов, подшивке и переплету архивных документов на бумажном носителе - 10 ед.хр. 
 Консервационно-профилактическая обработка аудиовизуальных и электронных документов. Картонирование 100 ед.хранения
</t>
  </si>
  <si>
    <t xml:space="preserve">Выполнены работы
 по реставрации -6 ед.хр./ 193 листа, по подшивке и переплету –  6 ед. хр., архивных документов на 
 на бумажном носителе, картонирование архивных документов – 501 ед.хр. Проведена полистная проверка с целью выявления и учета документов на бумажной основе с повреждениями (дефектами) носителя и текста по методу В.Ф. Привалова 1 фонд (42 ед.хр., Ф.56); выявлено 7 ед. хр. с повреждением текста и носителя. При этом  обработано от пыли 6529 ед. хр. 
</t>
  </si>
  <si>
    <t>Комплектование Архивного фонда Удмуртской Республики</t>
  </si>
  <si>
    <t xml:space="preserve"> Прием на постоянное хранение  ежегодно 904 ед.хр.  документов Архивного фонда Удмуртской Республики, хранящихся в организациях – источниках комплектования управления по делам архивов, а также приём документов, хранящихся в организациях   сверх установленного срока  </t>
  </si>
  <si>
    <t xml:space="preserve">Принято на постоянное хранение  501  ед.хр.  от источников комплектования и 86 ед. хр. документов по личному составу ликвидированных предприятий. </t>
  </si>
  <si>
    <t>Расширение доступа к документам Архивного фонда Удмуртской Республики и их популяризации</t>
  </si>
  <si>
    <t>Проведено 14 информационных мероприятий</t>
  </si>
  <si>
    <t xml:space="preserve">Проведение 9 информационных мероприятий  в форме экспонирование документальных выставок, подготовка радиопередач, публикация статей и подборок документов, в том числе в сети Интернет
</t>
  </si>
  <si>
    <t xml:space="preserve">Государственный учет документов Архивного фонда Удмуртской Республики, хранящихся в Управлении по делам архивов </t>
  </si>
  <si>
    <t xml:space="preserve">Введено 100 % </t>
  </si>
  <si>
    <t xml:space="preserve">Ведение государственного учета архивных документов, хранящих ся в управлении по делам архивов  по установленным форм ам учета и отчетности, обеспечение включения в общеотраслевой учетный программный  комплекс «Архивный фонд» 100 % архивных дел </t>
  </si>
  <si>
    <t xml:space="preserve">Модернизация технологий работы на основе внедрения современных информационных и телекоммуникационных технологий </t>
  </si>
  <si>
    <t xml:space="preserve">Оцифровка  архивных дел, внедрение автомати -зированных 
программных комплексов, формирование автоматизированных баз данных, оснаще-ние в управлении по делам архивов  общественного места доступа к информациионным ресурсам
</t>
  </si>
  <si>
    <t>Управление по делам архивов Администрации города Воткинска</t>
  </si>
  <si>
    <r>
      <t xml:space="preserve">Управление по делам архивов </t>
    </r>
    <r>
      <rPr>
        <b/>
        <sz val="8"/>
        <rFont val="Times New Roman"/>
        <family val="1"/>
      </rPr>
      <t>Администрации</t>
    </r>
    <r>
      <rPr>
        <b/>
        <sz val="9"/>
        <rFont val="Times New Roman"/>
        <family val="1"/>
      </rPr>
      <t xml:space="preserve"> города Воткинска</t>
    </r>
  </si>
  <si>
    <t>Внедрение автоматизированных программных комплексов, баз данных  к архивным документам, хранящимся в  Управлении по делам архивов Администрации города Воткинска</t>
  </si>
  <si>
    <t>Введение в базу данных «Архивный фонд» 100% фондов, 100%, описей и 100% заголовков дел</t>
  </si>
  <si>
    <t>Перевод архивных документов, хранящихся в Управлении по делам архивов Администрации города Воткинска, в электронный вид (оцифровка)</t>
  </si>
  <si>
    <t>Оцифровка  32  архивных дел (6906 страниц), хранящихся в управлении по делам архивов Администрации города Воткинска</t>
  </si>
  <si>
    <t>Оцифровано 68 архивных дел/ 2082 страницы</t>
  </si>
  <si>
    <t>Предоставление муниципальных  и государственных  услуг юридическим и физическим лицам</t>
  </si>
  <si>
    <t>Предоставление муниципальных  и государственных услуг юридическим и физическим лицам</t>
  </si>
  <si>
    <t xml:space="preserve">Предоставление гражданам и
организациям архивной
информации и копий архивных
документов
</t>
  </si>
  <si>
    <t>Прием и исполнение за год 1465 запросов граждан и организаций о предоставлении архивной информации в законодательно установленные сроки, в том числе в режиме «Одного окна»</t>
  </si>
  <si>
    <t>Принято и исполнено:
844  запроса в законодательно установленные сроки,  в т.ч.:
- 67 запросов через СЭД «Деловая почта»),
- 321 запрос с использованием порталов госуслуг,                        
- 48 запросов через МФЦ</t>
  </si>
  <si>
    <t>Оказание методической и практической помощи организациям в работе по организации документов в делопроизводстве, отбору и передаче в состав Архивного фонда Удмуртской Республики архивных документов, находящихся на временном хранении, подготовке нормативных и методических документов по вопросам делопроизводства и архивного дела</t>
  </si>
  <si>
    <t xml:space="preserve"> Проведение 9 мероприятий управления  по вопросам оказания методической и практической помощи органи-зациям-источникам комплектования Управления по делам архивов Администрации города Воткинска  </t>
  </si>
  <si>
    <t xml:space="preserve">Проведено 14 мероприятий по вопросам оказания методической и практической помощи организациям </t>
  </si>
  <si>
    <t>Обеспечение доступа к архивным документам (копиям) и справочно-поисковым средствам к ним в читальном зале муниципального архива</t>
  </si>
  <si>
    <t xml:space="preserve">Предоставление доступа в читальном зале  управления по делам архивов  не менее  10 пользователям к  архивным документам       </t>
  </si>
  <si>
    <t>Предоставлен доступ в читальном зале  управления по делам архивов   9 пользователям к  98 архивным документам</t>
  </si>
  <si>
    <t>Мероприятие носит заявительный зарактер</t>
  </si>
  <si>
    <t>Предоставление государственной услуги по предоставлению государственным организациям Удмуртской Республики, иным организациям и гражданам оформленных в установленном порядке  архивных справок или копий архивных документов, относящихся к собственности Удмуртской Республики</t>
  </si>
  <si>
    <t xml:space="preserve">Принято и исполнено 267  запросов граждан и организаций по архивным документам, отнесенным к  собственности Удмуртской Республики, в установленные законодательством сроки, в том числе:   19 - через СЭД "Деловая почта",  17 - через МФЦ, 130  - через РПГУ 
</t>
  </si>
  <si>
    <t>Выполнение мероприятий административной реформы</t>
  </si>
  <si>
    <t>Предоставление государственной услуги по оказанию методической помощи государственным и унитарным предприятиям Удмуртской Республики, включая казенные предприятия, и государственным  учреждениям Удмуртской Республики, расположенным на территории муниципального образования  «Город Воткинск», по обеспечению сохранности, упорядочению, комплектованию, учету и использованию архивных документов</t>
  </si>
  <si>
    <t xml:space="preserve">Оказание методической помощи органам государственной власти УР, государственным и унитарным предприятиям УР, включая казенные предприятия, и государственным  учреждениям УР, расположенным на территории МО  «Город Воткинск», по обеспечению сохранности, упорядочению, комплектованию, учету и использованию архивных документов 
</t>
  </si>
  <si>
    <t xml:space="preserve">Оказана методическая помощь 2 организациям –  ЗАО "Молпрод" и ИП "Вотинов Илья Сергеевич" в связи с ликвидацией. </t>
  </si>
  <si>
    <t>Предоставление государственной услуги  по предоставлению архивных документов, относящихся к собственности Удмуртской Республики временно хранящихся в управлении по делам архивов, пользователям в читальном зале управления по делам архивов Администрации города Воткинска</t>
  </si>
  <si>
    <t xml:space="preserve"> Предоставление доступа  пользователям в читальном зале управления по делам архивов  к архивным документам, отнесен-ным к собственности Удмуртской Республики</t>
  </si>
  <si>
    <t>К документам архива, отнесенным к собственности УР, обратилось 8 человек</t>
  </si>
  <si>
    <t>Обеспечение временного  хранения в управлении по делам архивов Администрации города Воткинска архивных документов, относящихся к собственности Удмуртской Республики</t>
  </si>
  <si>
    <t>Обеспечить временное хранение более 21089  дел, отнесенных к  собственности Удмуртской Республики</t>
  </si>
  <si>
    <t>На 01.07.2019 архив обеспечивает временное хранение 21368 дел, отнесенных к собственности УР</t>
  </si>
  <si>
    <t>Реализация переданных отдельных государственных полномочий по хранению, комплектованию, учету и использованию архивных документов, относящихся к собственности Удмуртской Республики, временно хранящихся в управлении по делам архивов Администрации МО «Город Воткинск»</t>
  </si>
  <si>
    <t>Организация приема в  управление по делам архивов Администрации города Воткинска  архивных документов, отнесенных  к собственности Удмуртской Республики</t>
  </si>
  <si>
    <t>Планируется принять 155 дел, отнесенных к собственности Удмуртской Республики</t>
  </si>
  <si>
    <t>Приема не было</t>
  </si>
  <si>
    <t>Принятие дел, отнесенных к собственнности УР, запланировано на 4 квартал 2019 года</t>
  </si>
  <si>
    <t>Государственный учет архивных документов, отнесенных к собственности Удмуртской Республики, временно хранящихся в управлении по делам архивов Администрации города Воткинска</t>
  </si>
  <si>
    <t>Ведение государственного учета архивных документов,  отнесенных к собственности Удмуртской Республики, временно хранящихся в  управлении по делам архивов Администрации города Воткинска  по установленным формам учета и отчетности, обеспечение включения в общеотраслевой учетный программный  комплекс «Архивный фонд» 100 % архивных дел государственной собственности Удмуртской Республики</t>
  </si>
  <si>
    <t>Введено в базу данных «Архивный фонд» 100%.</t>
  </si>
  <si>
    <t>Использование архивных документов, отнесенных к государственной собственности Удмуртской Республики временно хранящихся в Управлении по делам архивов Администрации города Воткинска</t>
  </si>
  <si>
    <t xml:space="preserve"> Организация и проведение информационных мероприятий в форме подготовки выставок, теле- и радиопередач, статей и др. на основе архивных документов, отнесенных к  собственности Удмуртской Республики, временно хранящихся в Управлении по делам архивов Администрации города Воткинска</t>
  </si>
  <si>
    <t>Проведено информационное мероприятие на основе архивных документов, отнесенных к собственности УР (выставка  «Её призвание - театр")</t>
  </si>
  <si>
    <t>05</t>
  </si>
  <si>
    <t xml:space="preserve">Содержание на осуществление отдельных государственных полномочий в области архивного дела 
Доля архивных документов, хранящихся в муниципальных архивах в нормативных условиях, обеспечивающих их постоянное (вечное) хранение, в общем  количестве документов Управления по делам архивов Администрации города Воткинска составляет  
на 01.01. 2019 – 21368 ед.хр.
 </t>
  </si>
  <si>
    <t xml:space="preserve">Обеспечение сохранности, комплектования, учёта и использования документов   Архивного фонда УР, отнесённых к собственности УР </t>
  </si>
  <si>
    <t>Оплата труда и страховых взносов  работникам управления по делам архивов</t>
  </si>
  <si>
    <t>Обеспечение сохранности, комплектования, учёта и использования документов   Архивного фонда УР, отнесённых к собственности  Удмуртской Республики</t>
  </si>
  <si>
    <t>Закупка товаров, работ, услуг в сфере информационно-коммуникационных технологий</t>
  </si>
  <si>
    <t>Кассовый расход составил 100%</t>
  </si>
  <si>
    <t xml:space="preserve">Обеспечение сохранности, комплектования, учёта и использования документов   Архивного фонда УР, отнесённых к собственности  Удмуртской Республики </t>
  </si>
  <si>
    <t xml:space="preserve">Приобретен модем на сумму 1369,0 руб. </t>
  </si>
  <si>
    <t>Прочая закупка товаров, работ, услуг для  государственных   нужд</t>
  </si>
  <si>
    <t xml:space="preserve">Обеспечение сохранности, комплектования, учёта и использования документов   Архивного фонда УР, отнесённых к собственности  УР
</t>
  </si>
  <si>
    <t xml:space="preserve">Оформлена подписка на журнал «Отечественные архивы» на 2 полугодие 2019 года на сумму 2912 руб. 79 коп.
Приобретены тактильные таблички для инвалидов (кнопка вызова и вывеска) на сумму 4950 руб.Проведена заправка картриджей на сумму 3000,0 руб.Проведена поверка 9 огнетушителей (порошковых и углекислотных) на сумму 900,0 руб.
Заключен муниципальный контракт на выполнение работ по ремонту кровли по ул.Садовникова, 12 на сумму 298,5 тыс руб.
Заключен договор на поверку средств измерений теплоэнергии на сумму 3296 руб. 06 коп.
</t>
  </si>
  <si>
    <t>Создание условий для государственной регистрации актов гражданского состояния в муниципальном образовании "Город Воткинск" на  2015-2021 годы</t>
  </si>
  <si>
    <t>Управление ЗАГС</t>
  </si>
  <si>
    <t>Государственная регистрация актов гражданского состояния</t>
  </si>
  <si>
    <t>Государственная регистрация рождения, заключения брака, расторжения брака, усыновления (удочерения), установления отцовства, перемены имени, смерти</t>
  </si>
  <si>
    <t>Внесение исправлений, изменений в первые экземпляры актов гражданского состояния</t>
  </si>
  <si>
    <t>Выполнение полномочий по государственной регистрации актов гражданскогот состояния на территории города Воткинска</t>
  </si>
  <si>
    <r>
      <t xml:space="preserve">Предоставление государственных услуг по государственной регистрации актов гражданского состояния на территории города Воткинска. Зарегистрировано </t>
    </r>
    <r>
      <rPr>
        <b/>
        <sz val="9"/>
        <rFont val="Times New Roman"/>
        <family val="1"/>
      </rPr>
      <t>1545</t>
    </r>
    <r>
      <rPr>
        <sz val="9"/>
        <rFont val="Times New Roman"/>
        <family val="1"/>
      </rPr>
      <t xml:space="preserve"> актов</t>
    </r>
  </si>
  <si>
    <t>Актуализация первых экземпляров записей актов гражданского состояния</t>
  </si>
  <si>
    <r>
      <t xml:space="preserve">Исполнено извещений и заключений о внесении исправлений и (или) изменений в актовые записи, поступившие из органов ЗАГС России </t>
    </r>
    <r>
      <rPr>
        <b/>
        <sz val="9"/>
        <rFont val="Times New Roman"/>
        <family val="1"/>
      </rPr>
      <t>(62 и 31</t>
    </r>
    <r>
      <rPr>
        <sz val="9"/>
        <rFont val="Times New Roman"/>
        <family val="1"/>
      </rPr>
      <t xml:space="preserve">). Дооформлены записи актов о расторжении брака- </t>
    </r>
    <r>
      <rPr>
        <b/>
        <sz val="9"/>
        <rFont val="Times New Roman"/>
        <family val="1"/>
      </rPr>
      <t>106</t>
    </r>
    <r>
      <rPr>
        <sz val="9"/>
        <rFont val="Times New Roman"/>
        <family val="1"/>
      </rPr>
      <t xml:space="preserve">. Итого внесены исправления в </t>
    </r>
    <r>
      <rPr>
        <b/>
        <sz val="9"/>
        <rFont val="Times New Roman"/>
        <family val="1"/>
      </rPr>
      <t>233</t>
    </r>
    <r>
      <rPr>
        <sz val="9"/>
        <rFont val="Times New Roman"/>
        <family val="1"/>
      </rPr>
      <t xml:space="preserve"> первых экземпляров записей актов гражданского состояния. Внесены </t>
    </r>
    <r>
      <rPr>
        <b/>
        <sz val="9"/>
        <rFont val="Times New Roman"/>
        <family val="1"/>
      </rPr>
      <t>205</t>
    </r>
    <r>
      <rPr>
        <sz val="9"/>
        <rFont val="Times New Roman"/>
        <family val="1"/>
      </rPr>
      <t xml:space="preserve"> отметок в первые экземпляры актовых записей. </t>
    </r>
  </si>
  <si>
    <t>Восстановление и аннулирование записей актов гражданского состояния на основании решения суда</t>
  </si>
  <si>
    <t>анулировано записей актов гражданского состояния-0</t>
  </si>
  <si>
    <t>Осуществление учета, обработки книг государственной регистрации актов гражданского состояния, собранных из первых экземпляров записей актов гражданского состояния, обеспечение надлежащих условий их хранения в течение установленных федеральным законом срока</t>
  </si>
  <si>
    <t xml:space="preserve">Обеспечение сохранности книг государственной регистрации актов гражданского состояния (актовых книг), собранных из первых экземпляров записей актов гражданского состояния. </t>
  </si>
  <si>
    <t>Производилось поддержание охранного и светового режимов хранения документов, осуществление еженедельного контроля за температурно-влажностным режимом в архиве с занесением данных в журнал, осуществление ежеквартальных профилактических работ по обеспыливанию актовых книг. Номенклатура дел на 2016 год утверждена ЭПМК по делам архивов. (Протокол № 1 от 29.01.2016 года). Сформировано 41 актовых книг и 7 алфавитных журналов за 2017 год.</t>
  </si>
  <si>
    <t>Выдача повторных свидетельств о государственной регистрации актов гражданского состояния, иных документов, подтверждающих наличие или отсутствие фактов государственной регистрации актов гражданского состояния.</t>
  </si>
  <si>
    <t>Предоставление государственных услуг по государственной регистрации актов гражданского состояния на территории города Воткинска , включая выдачу повторных документов</t>
  </si>
  <si>
    <t>Выдано 696 повторных свидетельств и 1559 справок.</t>
  </si>
  <si>
    <t xml:space="preserve">Осуществление учета, надлежащего хранения и контроля за использованием бланков свидетельств о государственной регистрации актов гражданского состояния, представление в установленном порядке в уполномоченный орган государственной власти Удмуртской Республики (Комитет по делам ЗАГС ) отчетов по движению указанных бланков </t>
  </si>
  <si>
    <t>Обеспечение сохранности бланков свидетельств о государственной регистрации актов гражданского состояния</t>
  </si>
  <si>
    <r>
      <t xml:space="preserve">Учет обеспечен. На начало отчетного периода: - </t>
    </r>
    <r>
      <rPr>
        <b/>
        <sz val="9"/>
        <rFont val="Times New Roman"/>
        <family val="1"/>
      </rPr>
      <t>2928</t>
    </r>
    <r>
      <rPr>
        <sz val="9"/>
        <rFont val="Times New Roman"/>
        <family val="1"/>
      </rPr>
      <t xml:space="preserve"> бланков; израсходовано: первично-</t>
    </r>
    <r>
      <rPr>
        <b/>
        <sz val="9"/>
        <rFont val="Times New Roman"/>
        <family val="1"/>
      </rPr>
      <t xml:space="preserve"> 1689</t>
    </r>
    <r>
      <rPr>
        <sz val="9"/>
        <rFont val="Times New Roman"/>
        <family val="1"/>
      </rPr>
      <t xml:space="preserve">, повторные свидетельства - </t>
    </r>
    <r>
      <rPr>
        <b/>
        <sz val="9"/>
        <rFont val="Times New Roman"/>
        <family val="1"/>
      </rPr>
      <t>654</t>
    </r>
    <r>
      <rPr>
        <sz val="9"/>
        <rFont val="Times New Roman"/>
        <family val="1"/>
      </rPr>
      <t xml:space="preserve">, испорчено- </t>
    </r>
    <r>
      <rPr>
        <b/>
        <sz val="9"/>
        <rFont val="Times New Roman"/>
        <family val="1"/>
      </rPr>
      <t>9</t>
    </r>
    <r>
      <rPr>
        <sz val="9"/>
        <rFont val="Times New Roman"/>
        <family val="1"/>
      </rPr>
      <t xml:space="preserve">, передано в комитет по делам ЗАГС - </t>
    </r>
    <r>
      <rPr>
        <b/>
        <sz val="9"/>
        <rFont val="Times New Roman"/>
        <family val="1"/>
      </rPr>
      <t>1202</t>
    </r>
    <r>
      <rPr>
        <sz val="9"/>
        <rFont val="Times New Roman"/>
        <family val="1"/>
      </rPr>
      <t>, всего -</t>
    </r>
    <r>
      <rPr>
        <b/>
        <sz val="9"/>
        <rFont val="Times New Roman"/>
        <family val="1"/>
      </rPr>
      <t xml:space="preserve"> 3554</t>
    </r>
    <r>
      <rPr>
        <sz val="9"/>
        <rFont val="Times New Roman"/>
        <family val="1"/>
      </rPr>
      <t xml:space="preserve">. Получено - </t>
    </r>
    <r>
      <rPr>
        <b/>
        <sz val="9"/>
        <rFont val="Times New Roman"/>
        <family val="1"/>
      </rPr>
      <t>6102</t>
    </r>
    <r>
      <rPr>
        <sz val="9"/>
        <rFont val="Times New Roman"/>
        <family val="1"/>
      </rPr>
      <t xml:space="preserve">.  Остаток - </t>
    </r>
    <r>
      <rPr>
        <b/>
        <sz val="9"/>
        <rFont val="Times New Roman"/>
        <family val="1"/>
      </rPr>
      <t>934</t>
    </r>
    <r>
      <rPr>
        <sz val="9"/>
        <rFont val="Times New Roman"/>
        <family val="1"/>
      </rPr>
      <t>.</t>
    </r>
  </si>
  <si>
    <t>Предоставление государственных услуг в сфере государственной регистрации актов гражданского состояния</t>
  </si>
  <si>
    <t>Предоставление государственной услуги по государственной регистрации актов гражданского состояния (рождения, заключения брака, расторжения брака, усыновления (удочерения), установления отцовства, перемены имени и смерть, в том числе, выдаче повторных свидетельств (справок), внесению исправлений и или изменений в записи актов гражданского состояния, восстановлению и аннулированию записей актов гражданского состояния в соответствии с переданными государственными полномочиями</t>
  </si>
  <si>
    <t>Услуги предоставлены в полном объеме</t>
  </si>
  <si>
    <t>Предоставление государственной услуги по истребованию личных документов</t>
  </si>
  <si>
    <t>Предоставление государственной услуги по истребованию личных документов о государственной регистрации актов гражданского состояния с территории иностранных государств</t>
  </si>
  <si>
    <t>Направлено запросов по истребованию личных документов - 8</t>
  </si>
  <si>
    <t>03</t>
  </si>
  <si>
    <t>Формирование, систематизация, обработка, учет и хранение первых экземпляров записей актов гражданского состояния, составленных Управлением ЗАГС</t>
  </si>
  <si>
    <t>Обеспечение сохранности и использование документов Управления ЗАГС</t>
  </si>
  <si>
    <t>Проведение научно-технической обработки и переплете записей актов гражданского состояния за предыдущий год, составление на них описей и истории фонда</t>
  </si>
  <si>
    <r>
      <t xml:space="preserve">Выполнено формирование актовых книг, составление описей дел за 2018год, утвержденных ЭПМК по делам архивов. (Протокол № 8 от 31.08.2018года).  Сформировано </t>
    </r>
    <r>
      <rPr>
        <b/>
        <sz val="9"/>
        <rFont val="Times New Roman"/>
        <family val="1"/>
      </rPr>
      <t>41</t>
    </r>
    <r>
      <rPr>
        <sz val="9"/>
        <rFont val="Times New Roman"/>
        <family val="1"/>
      </rPr>
      <t xml:space="preserve"> актовых книг за 2018 год. Переплетено </t>
    </r>
    <r>
      <rPr>
        <b/>
        <sz val="9"/>
        <rFont val="Times New Roman"/>
        <family val="1"/>
      </rPr>
      <t>35</t>
    </r>
    <r>
      <rPr>
        <sz val="9"/>
        <rFont val="Times New Roman"/>
        <family val="1"/>
      </rPr>
      <t xml:space="preserve"> актовых книг за 2018 год.</t>
    </r>
  </si>
  <si>
    <t>Обеспечение сохранности книг государственной регистрации актов гражданского состояния</t>
  </si>
  <si>
    <t>Режимы хранения документов обеспечены</t>
  </si>
  <si>
    <t>Формирование  и ведение электронного фонда записей актов гражданского состояния, составленных Управлением ЗАГС</t>
  </si>
  <si>
    <t>Снижение риска порчи и утраты бумажных документов, повышение оперативности предоставления государственных услуг в сфере государственной регистрации актов гражданского состояния</t>
  </si>
  <si>
    <t>Перевод в электронный вид записей актов гражданского состояния</t>
  </si>
  <si>
    <t>Кассовые расходы составили 43,4% к плану</t>
  </si>
  <si>
    <t>Начисленная зарплата за июнь 2019 выплачена в июле</t>
  </si>
  <si>
    <t>Кассовые расходы составили 45,8% к плану</t>
  </si>
  <si>
    <t>Приобретено 23 наименования товаров. Приобретено работ, услуг - 26 наименование. Кассовые расходы составили 43,0% к плану</t>
  </si>
  <si>
    <t>Кассовые расходы составили 37% к плану</t>
  </si>
  <si>
    <t>Экономия на представительские расходы. Мероприятия носят заявительный характер</t>
  </si>
  <si>
    <t>Кассовые расходы составили 44,0 %</t>
  </si>
  <si>
    <t>На учете стоит 1064 многодетные семьи. Кассовые расходы составили  45,8% к плану</t>
  </si>
  <si>
    <t>Создание условий для государственной регистрации актов гражданского состояния в муниципальном образовании "Город Воткинск" на 2015-2021 годы</t>
  </si>
  <si>
    <t>Количество  записей актов гражданского состояния, переведенных в электронный вид (за период с 1926 года по 31 марта 2015 года)</t>
  </si>
  <si>
    <t>количество</t>
  </si>
  <si>
    <t xml:space="preserve">Ответственный исполнитель Управление организационной работы, документационного и хозяйственного обеспечения </t>
  </si>
  <si>
    <t>Организация муниципального управления на 2015-2021 годы</t>
  </si>
  <si>
    <t>Среднегодовая численность постоянного населения</t>
  </si>
  <si>
    <t>Удовлетворенность населения деятельностью органов местного самоуправления муниципального образования</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</si>
  <si>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</si>
  <si>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Доля государственных и муниципальных услуг и услуг, указанных в части 3 статьи 1 Федерального закона № 210-ФЗ, предоставленных на основании заявлений и документов, поданных в электронной форме через федеральную государственную информационную систему «Единый портал государственных услуг (функций)» и (или) государственную информационную систему Удмуртской Республики «Портал государственных и муниципальных услуг (функций)», от общего количества предоставленных услуг</t>
  </si>
  <si>
    <t>Предоставление заявителям государственных и муниципальных услуг в области архивного дела в установленные законодательством сроки от общего количества предоставленных государственных услуг в области архивного дела</t>
  </si>
  <si>
    <t>Доля архивных документов, хранящихся в муниципальном архиве в нормативных условиях, обеспечивающих их постоянное (вечное) хранение, в общем  количестве документов управления по делам архивов Администрации МО «Город Воткинск</t>
  </si>
  <si>
    <t>Удельный вес архивных единиц хранения, включенных в автоматизированные информационно - поисковые системы в общем объёме единиц хранения, хранящихся в управлении по делам архивов Администрации МО «Город Воткинск»</t>
  </si>
  <si>
    <t>Удельный вес документов Архивного фонда Удмуртской Республики, хранящихся сверх установленных законодательством сроков их временного хранения  в организациях - источникам комплектования  управления по делам архивов Администрации МО «Город Воткинск»</t>
  </si>
  <si>
    <t>Доля архивных документов, включая фонды аудио- и видеоархивов, переведенных в электронную форму, в общем  объеме документов, хранящихся в управлении по делам архивов Администрации МО «Город Воткинск»</t>
  </si>
  <si>
    <t>%</t>
  </si>
  <si>
    <t>нет</t>
  </si>
  <si>
    <t>тысяч человек</t>
  </si>
  <si>
    <t>рубль</t>
  </si>
  <si>
    <t>Выполнение показателя будет достигнуто во 2 полугодии</t>
  </si>
  <si>
    <r>
      <t xml:space="preserve">  В электронную форму переведено </t>
    </r>
    <r>
      <rPr>
        <b/>
        <sz val="9"/>
        <rFont val="Times New Roman"/>
        <family val="1"/>
      </rPr>
      <t>33771</t>
    </r>
    <r>
      <rPr>
        <sz val="9"/>
        <rFont val="Times New Roman"/>
        <family val="1"/>
      </rPr>
      <t xml:space="preserve"> актовых записей - 43,3% от плана</t>
    </r>
  </si>
  <si>
    <t>«Муниципальное управление»</t>
  </si>
  <si>
    <t>«Организация муниципального управления »</t>
  </si>
  <si>
    <t xml:space="preserve">"Архивное дело" </t>
  </si>
  <si>
    <t xml:space="preserve">"Создание условий для государственной регистрации актов гражданского состояния" </t>
  </si>
  <si>
    <t>Ответственный исполнитель Управление организационной работы, документационного и хозяйственного обеспечения"</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</si>
</sst>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FC19]d\ mmmm\ yyyy\ &quot;г.&quot;"/>
    <numFmt numFmtId="182" formatCode="#,##0.00\ _₽"/>
  </numFmts>
  <fonts count="72">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sz val="8"/>
      <name val="Calibri"/>
      <family val="2"/>
    </font>
    <font>
      <sz val="8"/>
      <name val="Times New Roman"/>
      <family val="1"/>
    </font>
    <font>
      <sz val="10"/>
      <color indexed="8"/>
      <name val="Times New Roman"/>
      <family val="1"/>
    </font>
    <font>
      <sz val="8"/>
      <color indexed="8"/>
      <name val="Times New Roman"/>
      <family val="1"/>
    </font>
    <font>
      <b/>
      <sz val="10"/>
      <color indexed="8"/>
      <name val="Times New Roman"/>
      <family val="1"/>
    </font>
    <font>
      <b/>
      <sz val="12"/>
      <name val="Times New Roman"/>
      <family val="1"/>
    </font>
    <font>
      <sz val="12"/>
      <name val="Times New Roman"/>
      <family val="1"/>
    </font>
    <font>
      <sz val="12"/>
      <color indexed="8"/>
      <name val="Times New Roman"/>
      <family val="1"/>
    </font>
    <font>
      <sz val="11"/>
      <name val="Times New Roman"/>
      <family val="1"/>
    </font>
    <font>
      <b/>
      <sz val="12"/>
      <color indexed="8"/>
      <name val="Times New Roman"/>
      <family val="1"/>
    </font>
    <font>
      <sz val="9"/>
      <color indexed="8"/>
      <name val="Times New Roman"/>
      <family val="1"/>
    </font>
    <font>
      <b/>
      <sz val="8"/>
      <name val="Times New Roman"/>
      <family val="1"/>
    </font>
    <font>
      <sz val="9"/>
      <color indexed="8"/>
      <name val="Calibri"/>
      <family val="2"/>
    </font>
    <font>
      <sz val="9"/>
      <color indexed="10"/>
      <name val="Times New Roman"/>
      <family val="1"/>
    </font>
    <font>
      <b/>
      <sz val="9"/>
      <color indexed="8"/>
      <name val="Times New Roman"/>
      <family val="1"/>
    </font>
    <font>
      <b/>
      <sz val="8"/>
      <color indexed="8"/>
      <name val="Times New Roman"/>
      <family val="1"/>
    </font>
    <font>
      <sz val="9.5"/>
      <name val="Times New Roman"/>
      <family val="1"/>
    </font>
    <font>
      <b/>
      <sz val="8.5"/>
      <name val="Times New Roman"/>
      <family val="1"/>
    </font>
    <font>
      <sz val="8.5"/>
      <name val="Times New Roman"/>
      <family val="1"/>
    </font>
    <font>
      <sz val="8.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sz val="9"/>
      <color theme="1"/>
      <name val="Times New Roman"/>
      <family val="1"/>
    </font>
    <font>
      <b/>
      <sz val="9"/>
      <color theme="1"/>
      <name val="Times New Roman"/>
      <family val="1"/>
    </font>
    <font>
      <sz val="10"/>
      <color rgb="FFFF0000"/>
      <name val="Times New Roman"/>
      <family val="1"/>
    </font>
    <font>
      <sz val="9"/>
      <color rgb="FF00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medium">
        <color rgb="FF000000"/>
      </left>
      <right style="thin"/>
      <top style="thin"/>
      <bottom style="medium">
        <color rgb="FF000000"/>
      </bottom>
    </border>
    <border>
      <left style="thin"/>
      <right style="medium">
        <color rgb="FF000000"/>
      </right>
      <top style="thin"/>
      <bottom style="thin"/>
    </border>
    <border>
      <left style="medium">
        <color rgb="FF000000"/>
      </left>
      <right style="thin"/>
      <top style="thin"/>
      <bottom style="thin"/>
    </border>
    <border>
      <left style="medium">
        <color rgb="FF000000"/>
      </left>
      <right/>
      <top/>
      <bottom style="medium">
        <color rgb="FF000000"/>
      </bottom>
    </border>
    <border>
      <left style="medium">
        <color rgb="FF000000"/>
      </left>
      <right style="thin"/>
      <top style="medium"/>
      <bottom style="medium">
        <color rgb="FF000000"/>
      </bottom>
    </border>
    <border>
      <left style="medium">
        <color rgb="FF000000"/>
      </left>
      <right style="thin"/>
      <top style="medium">
        <color rgb="FF000000"/>
      </top>
      <bottom style="medium">
        <color rgb="FF000000"/>
      </bottom>
    </border>
    <border>
      <left style="thin"/>
      <right style="thin"/>
      <top style="medium">
        <color rgb="FF000000"/>
      </top>
      <bottom style="thin"/>
    </border>
    <border>
      <left style="thin"/>
      <right>
        <color indexed="63"/>
      </right>
      <top style="thin"/>
      <bottom style="thin"/>
    </border>
    <border>
      <left style="thin"/>
      <right style="medium">
        <color rgb="FF000000"/>
      </right>
      <top style="medium">
        <color rgb="FF000000"/>
      </top>
      <bottom style="thin"/>
    </border>
    <border>
      <left/>
      <right style="thin"/>
      <top style="thin"/>
      <bottom/>
    </border>
    <border>
      <left/>
      <right style="thin"/>
      <top/>
      <bottom style="thin"/>
    </border>
    <border>
      <left>
        <color indexed="63"/>
      </left>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3" fillId="31" borderId="0" applyNumberFormat="0" applyBorder="0" applyAlignment="0" applyProtection="0"/>
  </cellStyleXfs>
  <cellXfs count="218">
    <xf numFmtId="0" fontId="0" fillId="0" borderId="0" xfId="0" applyFont="1" applyAlignment="1">
      <alignment/>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xf>
    <xf numFmtId="0" fontId="8" fillId="0" borderId="0" xfId="0" applyFont="1" applyAlignment="1">
      <alignment/>
    </xf>
    <xf numFmtId="0" fontId="11" fillId="0" borderId="0" xfId="0" applyFont="1" applyFill="1" applyAlignment="1">
      <alignment horizontal="center" wrapText="1"/>
    </xf>
    <xf numFmtId="0" fontId="7" fillId="0" borderId="10" xfId="0" applyFont="1" applyFill="1" applyBorder="1" applyAlignment="1">
      <alignment horizontal="center" vertical="center" wrapText="1"/>
    </xf>
    <xf numFmtId="0" fontId="7" fillId="0" borderId="0" xfId="0" applyFont="1" applyFill="1" applyAlignment="1">
      <alignment/>
    </xf>
    <xf numFmtId="49" fontId="7" fillId="0" borderId="10" xfId="0" applyNumberFormat="1" applyFont="1" applyFill="1" applyBorder="1" applyAlignment="1">
      <alignment horizontal="center" vertical="center"/>
    </xf>
    <xf numFmtId="0" fontId="9" fillId="0" borderId="10" xfId="0" applyFont="1" applyBorder="1" applyAlignment="1">
      <alignment horizontal="center" vertical="center" wrapText="1"/>
    </xf>
    <xf numFmtId="49" fontId="3" fillId="0" borderId="10" xfId="0" applyNumberFormat="1" applyFont="1" applyFill="1" applyBorder="1" applyAlignment="1">
      <alignment horizontal="center" vertical="top"/>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justify" vertical="center"/>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7" fillId="32" borderId="10" xfId="0" applyFont="1" applyFill="1" applyBorder="1" applyAlignment="1">
      <alignment horizontal="center" vertical="center" wrapText="1"/>
    </xf>
    <xf numFmtId="0" fontId="12" fillId="0" borderId="0" xfId="0" applyFont="1" applyFill="1" applyAlignment="1">
      <alignment horizontal="center" wrapText="1"/>
    </xf>
    <xf numFmtId="0" fontId="7" fillId="0" borderId="11" xfId="0" applyFont="1" applyFill="1" applyBorder="1" applyAlignment="1">
      <alignment horizontal="center" vertical="center" wrapText="1"/>
    </xf>
    <xf numFmtId="0" fontId="12" fillId="0" borderId="0" xfId="0" applyFont="1" applyFill="1" applyAlignment="1">
      <alignment/>
    </xf>
    <xf numFmtId="0" fontId="12" fillId="0" borderId="0" xfId="0" applyFont="1" applyFill="1" applyAlignment="1">
      <alignment horizontal="center" vertical="center" wrapText="1"/>
    </xf>
    <xf numFmtId="0" fontId="64" fillId="0" borderId="0" xfId="0" applyFont="1" applyAlignment="1">
      <alignment/>
    </xf>
    <xf numFmtId="0" fontId="65" fillId="0" borderId="0" xfId="0" applyFont="1" applyAlignment="1">
      <alignment/>
    </xf>
    <xf numFmtId="0" fontId="11" fillId="0" borderId="0" xfId="0" applyFont="1" applyFill="1" applyAlignment="1">
      <alignment horizontal="center"/>
    </xf>
    <xf numFmtId="0" fontId="12" fillId="0" borderId="0" xfId="0" applyFont="1" applyFill="1" applyAlignment="1">
      <alignment/>
    </xf>
    <xf numFmtId="0" fontId="12" fillId="0" borderId="0" xfId="0" applyFont="1" applyAlignment="1">
      <alignment/>
    </xf>
    <xf numFmtId="0" fontId="13" fillId="0" borderId="0" xfId="0" applyFont="1" applyAlignment="1">
      <alignment/>
    </xf>
    <xf numFmtId="0" fontId="15" fillId="0" borderId="0" xfId="0" applyFont="1" applyAlignment="1">
      <alignment horizontal="center" vertical="center"/>
    </xf>
    <xf numFmtId="0" fontId="9" fillId="0" borderId="0" xfId="0" applyFont="1" applyAlignment="1">
      <alignment/>
    </xf>
    <xf numFmtId="0" fontId="7" fillId="32"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3" fillId="32" borderId="10" xfId="0" applyFont="1" applyFill="1" applyBorder="1" applyAlignment="1">
      <alignment horizontal="left" vertical="center" wrapText="1"/>
    </xf>
    <xf numFmtId="178" fontId="10" fillId="0" borderId="12" xfId="0" applyNumberFormat="1" applyFont="1" applyBorder="1" applyAlignment="1">
      <alignment/>
    </xf>
    <xf numFmtId="178" fontId="10" fillId="0" borderId="10" xfId="0" applyNumberFormat="1" applyFont="1" applyBorder="1" applyAlignment="1">
      <alignment/>
    </xf>
    <xf numFmtId="0" fontId="66" fillId="0" borderId="0" xfId="0" applyFont="1" applyAlignment="1">
      <alignment/>
    </xf>
    <xf numFmtId="0" fontId="66" fillId="33" borderId="10" xfId="0" applyFont="1" applyFill="1" applyBorder="1" applyAlignment="1">
      <alignment wrapText="1"/>
    </xf>
    <xf numFmtId="178" fontId="8" fillId="0" borderId="12" xfId="0" applyNumberFormat="1" applyFont="1" applyBorder="1" applyAlignment="1">
      <alignment/>
    </xf>
    <xf numFmtId="178" fontId="8" fillId="0" borderId="10" xfId="0" applyNumberFormat="1" applyFont="1" applyBorder="1" applyAlignment="1">
      <alignment/>
    </xf>
    <xf numFmtId="0" fontId="66" fillId="33" borderId="10" xfId="0" applyFont="1" applyFill="1" applyBorder="1" applyAlignment="1">
      <alignment horizontal="left" wrapText="1" indent="3"/>
    </xf>
    <xf numFmtId="172" fontId="2" fillId="32" borderId="12" xfId="0" applyNumberFormat="1" applyFont="1" applyFill="1" applyBorder="1" applyAlignment="1">
      <alignment horizontal="right" vertical="center"/>
    </xf>
    <xf numFmtId="172" fontId="2" fillId="32" borderId="10" xfId="0" applyNumberFormat="1" applyFont="1" applyFill="1" applyBorder="1" applyAlignment="1">
      <alignment horizontal="right" vertical="center"/>
    </xf>
    <xf numFmtId="178" fontId="2" fillId="32" borderId="10" xfId="0" applyNumberFormat="1" applyFont="1" applyFill="1" applyBorder="1" applyAlignment="1">
      <alignment horizontal="right" vertical="center"/>
    </xf>
    <xf numFmtId="172" fontId="3" fillId="32" borderId="10" xfId="0" applyNumberFormat="1" applyFont="1" applyFill="1" applyBorder="1" applyAlignment="1">
      <alignment horizontal="right" vertical="center"/>
    </xf>
    <xf numFmtId="172" fontId="66" fillId="0" borderId="0" xfId="0" applyNumberFormat="1" applyFont="1" applyAlignment="1">
      <alignment/>
    </xf>
    <xf numFmtId="0" fontId="66" fillId="0" borderId="10" xfId="0" applyFont="1" applyBorder="1" applyAlignment="1">
      <alignment/>
    </xf>
    <xf numFmtId="0" fontId="67" fillId="0" borderId="0" xfId="0" applyFont="1" applyAlignment="1">
      <alignment/>
    </xf>
    <xf numFmtId="0" fontId="12" fillId="0" borderId="0" xfId="0" applyFont="1" applyFill="1" applyAlignment="1">
      <alignment horizontal="justify" vertical="center" wrapText="1"/>
    </xf>
    <xf numFmtId="0" fontId="11" fillId="0" borderId="0" xfId="0" applyFont="1" applyFill="1" applyAlignment="1">
      <alignment horizontal="justify" vertical="center"/>
    </xf>
    <xf numFmtId="0" fontId="7" fillId="0" borderId="0" xfId="0" applyFont="1" applyAlignment="1">
      <alignment/>
    </xf>
    <xf numFmtId="0" fontId="3" fillId="0" borderId="0" xfId="0" applyFont="1" applyAlignment="1">
      <alignment/>
    </xf>
    <xf numFmtId="0" fontId="3" fillId="0" borderId="0" xfId="0" applyFont="1" applyFill="1" applyAlignment="1">
      <alignment/>
    </xf>
    <xf numFmtId="0" fontId="2" fillId="0" borderId="0" xfId="0" applyFont="1" applyAlignment="1">
      <alignment/>
    </xf>
    <xf numFmtId="0" fontId="12" fillId="0" borderId="0" xfId="0" applyFont="1" applyFill="1" applyAlignment="1">
      <alignment horizontal="justify" vertical="center"/>
    </xf>
    <xf numFmtId="0" fontId="64" fillId="0" borderId="0" xfId="0" applyFont="1" applyFill="1" applyAlignment="1">
      <alignment/>
    </xf>
    <xf numFmtId="0" fontId="2" fillId="0" borderId="10" xfId="0" applyFont="1" applyFill="1" applyBorder="1" applyAlignment="1">
      <alignment horizontal="justify" vertical="center"/>
    </xf>
    <xf numFmtId="0" fontId="2" fillId="0" borderId="10" xfId="0" applyFont="1" applyFill="1" applyBorder="1" applyAlignment="1">
      <alignment/>
    </xf>
    <xf numFmtId="0" fontId="3" fillId="0" borderId="10" xfId="0" applyFont="1" applyFill="1" applyBorder="1" applyAlignment="1">
      <alignment/>
    </xf>
    <xf numFmtId="0" fontId="7" fillId="0" borderId="0" xfId="0" applyFont="1" applyFill="1" applyAlignment="1">
      <alignment horizontal="justify" vertical="center"/>
    </xf>
    <xf numFmtId="0" fontId="65" fillId="0" borderId="0" xfId="0" applyFont="1" applyFill="1" applyAlignment="1">
      <alignment/>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72" fontId="2" fillId="0" borderId="10" xfId="0" applyNumberFormat="1" applyFont="1" applyFill="1" applyBorder="1" applyAlignment="1">
      <alignment vertical="top" wrapText="1"/>
    </xf>
    <xf numFmtId="172" fontId="2" fillId="0" borderId="10" xfId="0" applyNumberFormat="1" applyFont="1" applyFill="1" applyBorder="1" applyAlignment="1">
      <alignment horizontal="center" vertical="top"/>
    </xf>
    <xf numFmtId="0" fontId="2" fillId="0" borderId="10" xfId="0" applyNumberFormat="1" applyFont="1" applyFill="1" applyBorder="1" applyAlignment="1">
      <alignment vertical="top"/>
    </xf>
    <xf numFmtId="0" fontId="8" fillId="0" borderId="10" xfId="0" applyFont="1" applyBorder="1" applyAlignment="1">
      <alignment horizontal="justify"/>
    </xf>
    <xf numFmtId="3" fontId="2" fillId="0" borderId="10" xfId="0" applyNumberFormat="1" applyFont="1" applyFill="1" applyBorder="1" applyAlignment="1">
      <alignment vertical="top"/>
    </xf>
    <xf numFmtId="0" fontId="12" fillId="0" borderId="0" xfId="0" applyFont="1" applyFill="1" applyAlignment="1">
      <alignment horizontal="center" vertical="center"/>
    </xf>
    <xf numFmtId="2" fontId="12" fillId="0" borderId="0" xfId="0" applyNumberFormat="1" applyFont="1" applyAlignment="1">
      <alignment/>
    </xf>
    <xf numFmtId="2" fontId="14" fillId="0" borderId="0" xfId="0" applyNumberFormat="1" applyFont="1" applyAlignment="1">
      <alignment/>
    </xf>
    <xf numFmtId="0" fontId="14" fillId="0" borderId="0" xfId="0" applyFont="1" applyAlignment="1">
      <alignment/>
    </xf>
    <xf numFmtId="2" fontId="7" fillId="0" borderId="0" xfId="0" applyNumberFormat="1" applyFont="1" applyAlignment="1">
      <alignment/>
    </xf>
    <xf numFmtId="0" fontId="7" fillId="0" borderId="10" xfId="0" applyFont="1" applyFill="1" applyBorder="1" applyAlignment="1">
      <alignment horizontal="center"/>
    </xf>
    <xf numFmtId="49" fontId="3" fillId="0" borderId="10" xfId="0" applyNumberFormat="1" applyFont="1" applyFill="1" applyBorder="1" applyAlignment="1">
      <alignment horizontal="center" vertical="center"/>
    </xf>
    <xf numFmtId="2" fontId="2" fillId="0" borderId="0" xfId="0" applyNumberFormat="1" applyFont="1" applyAlignment="1">
      <alignment/>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3"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2" fontId="3" fillId="0" borderId="0" xfId="0" applyNumberFormat="1" applyFont="1" applyAlignment="1">
      <alignment/>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178" fontId="2" fillId="0" borderId="10" xfId="0" applyNumberFormat="1" applyFont="1" applyBorder="1" applyAlignment="1">
      <alignment horizontal="center" vertical="center" wrapText="1"/>
    </xf>
    <xf numFmtId="178" fontId="2" fillId="0" borderId="10" xfId="0" applyNumberFormat="1" applyFont="1" applyFill="1" applyBorder="1" applyAlignment="1">
      <alignment horizontal="center" vertical="center"/>
    </xf>
    <xf numFmtId="0" fontId="5" fillId="0" borderId="10" xfId="0" applyFont="1" applyFill="1" applyBorder="1" applyAlignment="1">
      <alignment vertical="top" wrapText="1"/>
    </xf>
    <xf numFmtId="0" fontId="17" fillId="0" borderId="10" xfId="0" applyFont="1" applyFill="1" applyBorder="1" applyAlignment="1">
      <alignment vertical="top" wrapText="1"/>
    </xf>
    <xf numFmtId="0" fontId="5" fillId="0" borderId="13"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0" xfId="0" applyFont="1" applyFill="1" applyAlignment="1">
      <alignment vertical="top" wrapText="1"/>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justify"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top" wrapText="1"/>
    </xf>
    <xf numFmtId="0" fontId="68" fillId="0" borderId="0" xfId="0" applyFont="1" applyAlignment="1">
      <alignment vertical="top" wrapText="1"/>
    </xf>
    <xf numFmtId="0" fontId="68" fillId="0" borderId="10" xfId="0" applyFont="1" applyBorder="1" applyAlignment="1">
      <alignment vertical="top" wrapText="1"/>
    </xf>
    <xf numFmtId="0" fontId="4" fillId="0" borderId="10" xfId="0" applyFont="1" applyBorder="1" applyAlignment="1">
      <alignment horizontal="justify" vertical="top" wrapText="1"/>
    </xf>
    <xf numFmtId="0" fontId="68" fillId="0" borderId="10" xfId="0" applyFont="1" applyBorder="1" applyAlignment="1">
      <alignment horizontal="center" vertical="top" wrapText="1"/>
    </xf>
    <xf numFmtId="0" fontId="68" fillId="0" borderId="10" xfId="0" applyFont="1" applyBorder="1" applyAlignment="1">
      <alignment horizontal="center" vertical="top"/>
    </xf>
    <xf numFmtId="0" fontId="68" fillId="0" borderId="0" xfId="0" applyFont="1" applyAlignment="1">
      <alignment horizontal="center" vertical="top" wrapText="1"/>
    </xf>
    <xf numFmtId="0" fontId="68" fillId="0" borderId="14" xfId="0" applyFont="1" applyBorder="1" applyAlignment="1">
      <alignment vertical="top" wrapText="1"/>
    </xf>
    <xf numFmtId="0" fontId="4" fillId="0" borderId="10" xfId="0" applyFont="1" applyBorder="1" applyAlignment="1">
      <alignment vertical="top" wrapText="1"/>
    </xf>
    <xf numFmtId="0" fontId="69" fillId="0" borderId="0" xfId="0" applyFont="1" applyAlignment="1">
      <alignment horizontal="center" vertical="top" wrapText="1"/>
    </xf>
    <xf numFmtId="0" fontId="69" fillId="0" borderId="0" xfId="0" applyFont="1" applyAlignment="1">
      <alignment vertical="top" wrapText="1"/>
    </xf>
    <xf numFmtId="0" fontId="4" fillId="0" borderId="0" xfId="0" applyFont="1" applyAlignment="1">
      <alignment vertical="top" wrapText="1"/>
    </xf>
    <xf numFmtId="0" fontId="69" fillId="0" borderId="10" xfId="0" applyFont="1" applyBorder="1" applyAlignment="1">
      <alignment horizontal="center" vertical="top" wrapText="1"/>
    </xf>
    <xf numFmtId="0" fontId="70" fillId="0" borderId="10" xfId="0" applyFont="1" applyFill="1" applyBorder="1" applyAlignment="1">
      <alignment/>
    </xf>
    <xf numFmtId="0" fontId="4" fillId="0" borderId="10" xfId="0" applyFont="1" applyFill="1" applyBorder="1" applyAlignment="1">
      <alignment vertical="top" wrapText="1"/>
    </xf>
    <xf numFmtId="0" fontId="5" fillId="0" borderId="10" xfId="0" applyFont="1" applyBorder="1" applyAlignment="1">
      <alignment vertical="top" wrapText="1"/>
    </xf>
    <xf numFmtId="0" fontId="69" fillId="0" borderId="10" xfId="0" applyFont="1" applyBorder="1" applyAlignment="1">
      <alignment wrapText="1"/>
    </xf>
    <xf numFmtId="0" fontId="68" fillId="0" borderId="0" xfId="0" applyFont="1" applyAlignment="1">
      <alignment horizontal="left" vertical="top" wrapText="1"/>
    </xf>
    <xf numFmtId="0" fontId="68" fillId="0" borderId="13" xfId="0" applyFont="1" applyBorder="1" applyAlignment="1">
      <alignment horizontal="center" vertical="top" wrapText="1"/>
    </xf>
    <xf numFmtId="0" fontId="69" fillId="0" borderId="10" xfId="0" applyFont="1" applyBorder="1" applyAlignment="1">
      <alignment vertical="top" wrapText="1"/>
    </xf>
    <xf numFmtId="0" fontId="68" fillId="0" borderId="15" xfId="0" applyFont="1" applyBorder="1" applyAlignment="1">
      <alignment vertical="top" wrapText="1"/>
    </xf>
    <xf numFmtId="0" fontId="68" fillId="0" borderId="16" xfId="0" applyFont="1" applyBorder="1" applyAlignment="1">
      <alignment vertical="top" wrapText="1"/>
    </xf>
    <xf numFmtId="0" fontId="2" fillId="0" borderId="10" xfId="0" applyFont="1" applyFill="1" applyBorder="1" applyAlignment="1">
      <alignment wrapText="1"/>
    </xf>
    <xf numFmtId="0" fontId="68" fillId="0" borderId="16" xfId="0" applyFont="1" applyBorder="1" applyAlignment="1">
      <alignment horizontal="center" vertical="top" wrapText="1"/>
    </xf>
    <xf numFmtId="0" fontId="5" fillId="0" borderId="0" xfId="0" applyFont="1" applyAlignment="1">
      <alignment vertical="top" wrapText="1"/>
    </xf>
    <xf numFmtId="0" fontId="68" fillId="0" borderId="17" xfId="0" applyFont="1" applyBorder="1" applyAlignment="1">
      <alignment horizontal="center" vertical="top" wrapText="1"/>
    </xf>
    <xf numFmtId="0" fontId="4" fillId="0" borderId="0" xfId="0" applyFont="1" applyAlignment="1">
      <alignment horizontal="center" vertical="top" wrapText="1"/>
    </xf>
    <xf numFmtId="0" fontId="68" fillId="0" borderId="18" xfId="0" applyFont="1" applyBorder="1" applyAlignment="1">
      <alignment vertical="top" wrapText="1"/>
    </xf>
    <xf numFmtId="0" fontId="68" fillId="0" borderId="11" xfId="0" applyFont="1" applyBorder="1" applyAlignment="1">
      <alignment vertical="top" wrapText="1"/>
    </xf>
    <xf numFmtId="0" fontId="68" fillId="0" borderId="19" xfId="0" applyFont="1" applyBorder="1" applyAlignment="1">
      <alignment vertical="top" wrapText="1"/>
    </xf>
    <xf numFmtId="0" fontId="5" fillId="0" borderId="20" xfId="0" applyFont="1" applyBorder="1" applyAlignment="1">
      <alignment vertical="top" wrapText="1"/>
    </xf>
    <xf numFmtId="0" fontId="68" fillId="0" borderId="14" xfId="0" applyFont="1" applyBorder="1" applyAlignment="1">
      <alignment horizontal="left" vertical="top" wrapText="1"/>
    </xf>
    <xf numFmtId="0" fontId="68" fillId="0" borderId="14" xfId="0" applyFont="1" applyBorder="1" applyAlignment="1">
      <alignment horizontal="center" vertical="top" wrapText="1"/>
    </xf>
    <xf numFmtId="0" fontId="68" fillId="0" borderId="20" xfId="0" applyFont="1" applyBorder="1" applyAlignment="1">
      <alignment vertical="top" wrapText="1"/>
    </xf>
    <xf numFmtId="0" fontId="69" fillId="0" borderId="12" xfId="0" applyFont="1" applyBorder="1" applyAlignment="1">
      <alignment horizontal="center" vertical="top" wrapText="1"/>
    </xf>
    <xf numFmtId="0" fontId="68" fillId="0" borderId="21" xfId="0" applyFont="1" applyBorder="1" applyAlignment="1">
      <alignment vertical="top" wrapText="1"/>
    </xf>
    <xf numFmtId="0" fontId="71" fillId="0" borderId="10" xfId="0" applyFont="1" applyBorder="1" applyAlignment="1">
      <alignment vertical="top" wrapText="1"/>
    </xf>
    <xf numFmtId="0" fontId="71" fillId="0" borderId="0" xfId="0" applyFont="1" applyAlignment="1">
      <alignment vertical="top" wrapText="1"/>
    </xf>
    <xf numFmtId="0" fontId="22" fillId="0" borderId="10" xfId="0" applyFont="1" applyBorder="1" applyAlignment="1">
      <alignment horizontal="justify" vertical="top" wrapText="1"/>
    </xf>
    <xf numFmtId="0" fontId="5" fillId="0" borderId="17" xfId="0" applyFont="1" applyBorder="1" applyAlignment="1">
      <alignment horizontal="center" vertical="top" wrapText="1"/>
    </xf>
    <xf numFmtId="0" fontId="69" fillId="0" borderId="16" xfId="0" applyFont="1" applyBorder="1" applyAlignment="1">
      <alignment horizontal="center" vertical="top" wrapText="1"/>
    </xf>
    <xf numFmtId="0" fontId="68" fillId="0" borderId="22" xfId="0" applyFont="1" applyBorder="1" applyAlignment="1">
      <alignment vertical="top"/>
    </xf>
    <xf numFmtId="0" fontId="3" fillId="34" borderId="10" xfId="0" applyFont="1" applyFill="1" applyBorder="1" applyAlignment="1">
      <alignment horizontal="center" vertical="center" wrapText="1"/>
    </xf>
    <xf numFmtId="0" fontId="5" fillId="0" borderId="13" xfId="0" applyFont="1" applyFill="1" applyBorder="1" applyAlignment="1">
      <alignment horizontal="left" vertical="top" wrapText="1"/>
    </xf>
    <xf numFmtId="0" fontId="4" fillId="0" borderId="12" xfId="0" applyFont="1" applyBorder="1" applyAlignment="1">
      <alignment vertical="top" wrapText="1"/>
    </xf>
    <xf numFmtId="0" fontId="4" fillId="0" borderId="12" xfId="0" applyFont="1" applyBorder="1" applyAlignment="1">
      <alignment horizontal="left" vertical="top" wrapText="1"/>
    </xf>
    <xf numFmtId="0" fontId="4" fillId="0" borderId="10" xfId="0" applyFont="1" applyBorder="1" applyAlignment="1">
      <alignment horizontal="left" vertical="top" wrapText="1"/>
    </xf>
    <xf numFmtId="0" fontId="68" fillId="0" borderId="13" xfId="0" applyFont="1" applyBorder="1" applyAlignment="1">
      <alignment vertical="top" wrapText="1"/>
    </xf>
    <xf numFmtId="0" fontId="4" fillId="0" borderId="10" xfId="0" applyFont="1" applyFill="1" applyBorder="1" applyAlignment="1">
      <alignment horizontal="justify" vertical="top"/>
    </xf>
    <xf numFmtId="0" fontId="4" fillId="0" borderId="12" xfId="0" applyFont="1" applyFill="1" applyBorder="1" applyAlignment="1">
      <alignment horizontal="justify" vertical="top" wrapText="1"/>
    </xf>
    <xf numFmtId="0" fontId="4" fillId="0" borderId="12" xfId="0" applyFont="1" applyFill="1" applyBorder="1" applyAlignment="1">
      <alignment horizontal="left" vertical="top" wrapText="1"/>
    </xf>
    <xf numFmtId="0" fontId="4" fillId="0" borderId="23" xfId="0" applyFont="1" applyFill="1" applyBorder="1" applyAlignment="1">
      <alignment horizontal="justify" vertical="top" wrapText="1"/>
    </xf>
    <xf numFmtId="0" fontId="4" fillId="0" borderId="24" xfId="0" applyFont="1" applyFill="1" applyBorder="1" applyAlignment="1">
      <alignment horizontal="justify" vertical="top" wrapText="1"/>
    </xf>
    <xf numFmtId="0" fontId="68" fillId="0" borderId="10" xfId="0" applyFont="1" applyBorder="1" applyAlignment="1">
      <alignment vertical="center" wrapText="1"/>
    </xf>
    <xf numFmtId="0" fontId="2" fillId="0" borderId="21" xfId="0" applyFont="1" applyFill="1" applyBorder="1" applyAlignment="1">
      <alignment/>
    </xf>
    <xf numFmtId="0" fontId="4" fillId="0" borderId="10" xfId="0" applyFont="1" applyFill="1" applyBorder="1" applyAlignment="1">
      <alignment horizontal="justify" vertical="center"/>
    </xf>
    <xf numFmtId="0" fontId="4" fillId="35" borderId="10" xfId="0" applyFont="1" applyFill="1" applyBorder="1" applyAlignment="1">
      <alignment horizontal="left" vertical="top" wrapText="1"/>
    </xf>
    <xf numFmtId="0" fontId="4" fillId="35" borderId="10" xfId="0" applyFont="1" applyFill="1" applyBorder="1" applyAlignment="1">
      <alignment horizontal="justify" vertical="top" wrapText="1"/>
    </xf>
    <xf numFmtId="0" fontId="5" fillId="35" borderId="13" xfId="0" applyFont="1" applyFill="1" applyBorder="1" applyAlignment="1">
      <alignment horizontal="left" vertical="top" wrapText="1"/>
    </xf>
    <xf numFmtId="0" fontId="5" fillId="35"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11" xfId="0" applyFont="1" applyFill="1" applyBorder="1" applyAlignment="1">
      <alignment horizontal="left" vertical="top" wrapText="1"/>
    </xf>
    <xf numFmtId="0" fontId="4" fillId="0" borderId="11" xfId="0" applyFont="1" applyFill="1" applyBorder="1" applyAlignment="1">
      <alignment horizontal="center" vertical="top" wrapText="1"/>
    </xf>
    <xf numFmtId="0" fontId="4" fillId="0" borderId="11" xfId="0" applyFont="1" applyFill="1" applyBorder="1" applyAlignment="1">
      <alignment horizontal="justify" vertical="top" wrapText="1"/>
    </xf>
    <xf numFmtId="0" fontId="5" fillId="35" borderId="10" xfId="0" applyFont="1" applyFill="1" applyBorder="1" applyAlignment="1">
      <alignment horizontal="left" vertical="top" wrapText="1"/>
    </xf>
    <xf numFmtId="0" fontId="5" fillId="35" borderId="10" xfId="0" applyFont="1" applyFill="1" applyBorder="1" applyAlignment="1">
      <alignment horizontal="justify" vertical="top" wrapText="1"/>
    </xf>
    <xf numFmtId="0" fontId="24" fillId="0" borderId="10" xfId="0" applyFont="1" applyBorder="1" applyAlignment="1">
      <alignment vertical="center" wrapText="1"/>
    </xf>
    <xf numFmtId="0" fontId="24" fillId="0" borderId="10" xfId="0" applyFont="1" applyBorder="1" applyAlignment="1">
      <alignment horizontal="center" vertical="center" wrapText="1"/>
    </xf>
    <xf numFmtId="0" fontId="16" fillId="0" borderId="10" xfId="0" applyFont="1" applyBorder="1" applyAlignment="1">
      <alignment vertical="justify"/>
    </xf>
    <xf numFmtId="0" fontId="16" fillId="0" borderId="10" xfId="0" applyFont="1" applyBorder="1" applyAlignment="1">
      <alignment horizontal="justify"/>
    </xf>
    <xf numFmtId="0" fontId="16" fillId="0" borderId="10" xfId="0" applyFont="1" applyBorder="1" applyAlignment="1">
      <alignment horizontal="left" vertical="justify"/>
    </xf>
    <xf numFmtId="4" fontId="2"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25" fillId="0" borderId="10" xfId="0" applyFont="1" applyBorder="1" applyAlignment="1">
      <alignment wrapText="1"/>
    </xf>
    <xf numFmtId="182" fontId="4" fillId="33" borderId="10" xfId="0" applyNumberFormat="1" applyFont="1" applyFill="1" applyBorder="1" applyAlignment="1">
      <alignment horizontal="right" vertical="center" wrapText="1"/>
    </xf>
    <xf numFmtId="0" fontId="12" fillId="0" borderId="0" xfId="0" applyFont="1" applyFill="1" applyAlignment="1">
      <alignment horizontal="center"/>
    </xf>
    <xf numFmtId="0" fontId="12" fillId="0" borderId="0" xfId="0" applyFont="1" applyFill="1" applyAlignment="1">
      <alignment horizontal="center" vertical="center" wrapText="1"/>
    </xf>
    <xf numFmtId="0" fontId="64" fillId="0" borderId="0" xfId="0" applyFont="1" applyAlignment="1">
      <alignment horizontal="center" wrapText="1"/>
    </xf>
    <xf numFmtId="0" fontId="68" fillId="0" borderId="0" xfId="0" applyFont="1" applyAlignment="1">
      <alignment horizontal="center" vertical="top"/>
    </xf>
    <xf numFmtId="0" fontId="11" fillId="0" borderId="0" xfId="0" applyFont="1" applyFill="1" applyAlignment="1">
      <alignment horizontal="center" wrapText="1"/>
    </xf>
    <xf numFmtId="0" fontId="12" fillId="0" borderId="0" xfId="0" applyFont="1" applyFill="1" applyAlignment="1">
      <alignment horizontal="center" wrapText="1"/>
    </xf>
    <xf numFmtId="0" fontId="2" fillId="0" borderId="0" xfId="0" applyFont="1" applyFill="1" applyAlignment="1">
      <alignment horizontal="center" wrapText="1"/>
    </xf>
    <xf numFmtId="0" fontId="4" fillId="0" borderId="0" xfId="0" applyFont="1" applyFill="1" applyAlignment="1">
      <alignment horizontal="center" vertical="top" wrapText="1"/>
    </xf>
    <xf numFmtId="0" fontId="3" fillId="32" borderId="10" xfId="0" applyFont="1" applyFill="1" applyBorder="1" applyAlignment="1">
      <alignment horizontal="left" vertical="center" wrapText="1"/>
    </xf>
    <xf numFmtId="49" fontId="3" fillId="32" borderId="10" xfId="0" applyNumberFormat="1" applyFont="1" applyFill="1" applyBorder="1" applyAlignment="1">
      <alignment horizontal="center" vertical="center"/>
    </xf>
    <xf numFmtId="0" fontId="15" fillId="0" borderId="0" xfId="0" applyFont="1" applyAlignment="1">
      <alignment horizontal="center" vertical="center"/>
    </xf>
    <xf numFmtId="0" fontId="7" fillId="32" borderId="10"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7" fillId="32" borderId="21" xfId="0" applyFont="1" applyFill="1" applyBorder="1" applyAlignment="1">
      <alignment horizontal="center" vertical="center" wrapText="1"/>
    </xf>
    <xf numFmtId="0" fontId="7" fillId="32" borderId="25"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1" fillId="0" borderId="0" xfId="0" applyFont="1" applyFill="1" applyAlignment="1">
      <alignment horizontal="center"/>
    </xf>
    <xf numFmtId="0" fontId="12" fillId="0" borderId="0" xfId="0" applyFont="1" applyFill="1" applyAlignment="1">
      <alignment/>
    </xf>
    <xf numFmtId="0" fontId="7" fillId="0" borderId="21" xfId="0" applyFont="1" applyFill="1" applyBorder="1" applyAlignment="1">
      <alignment horizontal="center" vertical="justify" wrapText="1"/>
    </xf>
    <xf numFmtId="0" fontId="7" fillId="0" borderId="25" xfId="0" applyFont="1" applyFill="1" applyBorder="1" applyAlignment="1">
      <alignment horizontal="center" vertical="justify" wrapText="1"/>
    </xf>
    <xf numFmtId="0" fontId="7" fillId="0" borderId="12" xfId="0" applyFont="1" applyFill="1" applyBorder="1" applyAlignment="1">
      <alignment horizontal="center" vertical="justify"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3" fillId="0" borderId="0" xfId="0" applyFont="1" applyAlignment="1">
      <alignment horizontal="justify" wrapText="1"/>
    </xf>
    <xf numFmtId="0" fontId="9" fillId="0" borderId="10" xfId="0" applyFont="1" applyBorder="1" applyAlignment="1">
      <alignment horizontal="center" vertical="center" wrapText="1"/>
    </xf>
    <xf numFmtId="172" fontId="5" fillId="0" borderId="21" xfId="0" applyNumberFormat="1" applyFont="1" applyFill="1" applyBorder="1" applyAlignment="1">
      <alignment horizontal="center"/>
    </xf>
    <xf numFmtId="172" fontId="5" fillId="0" borderId="25" xfId="0" applyNumberFormat="1" applyFont="1" applyFill="1" applyBorder="1" applyAlignment="1">
      <alignment horizontal="center"/>
    </xf>
    <xf numFmtId="172" fontId="5" fillId="0" borderId="12" xfId="0" applyNumberFormat="1" applyFont="1" applyFill="1" applyBorder="1" applyAlignment="1">
      <alignment horizont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72" fontId="2" fillId="0" borderId="13" xfId="0" applyNumberFormat="1" applyFont="1" applyFill="1" applyBorder="1" applyAlignment="1">
      <alignment vertical="top" wrapText="1"/>
    </xf>
    <xf numFmtId="172" fontId="2" fillId="0" borderId="11" xfId="0" applyNumberFormat="1" applyFont="1" applyFill="1" applyBorder="1" applyAlignment="1">
      <alignment vertical="top" wrapText="1"/>
    </xf>
    <xf numFmtId="0" fontId="7" fillId="0" borderId="10" xfId="0" applyFont="1" applyFill="1" applyBorder="1" applyAlignment="1">
      <alignment/>
    </xf>
    <xf numFmtId="0" fontId="23" fillId="0" borderId="10" xfId="0" applyFont="1" applyFill="1" applyBorder="1" applyAlignment="1">
      <alignment horizontal="center"/>
    </xf>
    <xf numFmtId="0" fontId="2" fillId="0" borderId="10" xfId="0" applyFont="1" applyBorder="1" applyAlignment="1">
      <alignment horizontal="left" wrapText="1"/>
    </xf>
    <xf numFmtId="0" fontId="7" fillId="0" borderId="10" xfId="0" applyFont="1" applyBorder="1" applyAlignment="1">
      <alignment/>
    </xf>
    <xf numFmtId="49" fontId="2" fillId="0" borderId="10"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lavBuh\Desktop\&#1044;&#1051;&#1071;%20&#1056;&#1040;&#1041;&#1054;&#1058;&#1067;%20&#1058;&#1040;&#1058;&#1068;&#1071;&#1053;&#1045;%20&#1052;&#1048;&#1061;&#1040;&#1049;&#1051;&#1054;&#1042;&#1053;&#1045;\&#1055;&#1088;&#1086;&#1075;&#1088;&#1072;&#1084;&#1084;&#1099;\01.07.2019\&#1056;&#1077;&#1089;.%20&#1086;&#1073;&#1077;&#1089;&#1087;.%20&#1085;&#1072;%202015-2020&#1075;.%20&#1054;&#1073;&#1097;&#1077;&#1077;%20&#1085;&#1072;%2001.07.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ес.обесп. ИЗМ."/>
      <sheetName val="Оценка (3)"/>
      <sheetName val="Лист1"/>
    </sheetNames>
    <sheetDataSet>
      <sheetData sheetId="1">
        <row r="12">
          <cell r="J12">
            <v>55594.100000000006</v>
          </cell>
        </row>
        <row r="13">
          <cell r="J13">
            <v>8483.000000000002</v>
          </cell>
        </row>
        <row r="14">
          <cell r="J14">
            <v>6020.200000000001</v>
          </cell>
        </row>
        <row r="21">
          <cell r="J21">
            <v>52606.100000000006</v>
          </cell>
        </row>
        <row r="22">
          <cell r="J22">
            <v>7464.9000000000015</v>
          </cell>
        </row>
        <row r="30">
          <cell r="J30">
            <v>2988</v>
          </cell>
        </row>
        <row r="31">
          <cell r="J31">
            <v>1018.0999999999999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13"/>
  <sheetViews>
    <sheetView zoomScalePageLayoutView="0" workbookViewId="0" topLeftCell="A1">
      <selection activeCell="A12" sqref="A12"/>
    </sheetView>
  </sheetViews>
  <sheetFormatPr defaultColWidth="9.140625" defaultRowHeight="15"/>
  <cols>
    <col min="1" max="5" width="3.28125" style="26" customWidth="1"/>
    <col min="6" max="6" width="27.8515625" style="26" customWidth="1"/>
    <col min="7" max="7" width="16.8515625" style="26" customWidth="1"/>
    <col min="8" max="8" width="5.421875" style="26" customWidth="1"/>
    <col min="9" max="10" width="4.00390625" style="26" customWidth="1"/>
    <col min="11" max="11" width="10.140625" style="26" customWidth="1"/>
    <col min="12" max="12" width="4.57421875" style="26" customWidth="1"/>
    <col min="13" max="13" width="8.7109375" style="26" customWidth="1"/>
    <col min="14" max="15" width="10.57421875" style="26" customWidth="1"/>
    <col min="16" max="17" width="8.8515625" style="26" customWidth="1"/>
    <col min="18" max="16384" width="9.140625" style="26" customWidth="1"/>
  </cols>
  <sheetData>
    <row r="1" spans="1:17" s="25" customFormat="1" ht="13.5" customHeight="1">
      <c r="A1" s="23"/>
      <c r="B1" s="23"/>
      <c r="C1" s="23"/>
      <c r="D1" s="23"/>
      <c r="E1" s="23"/>
      <c r="F1" s="23"/>
      <c r="G1" s="23"/>
      <c r="H1" s="23"/>
      <c r="I1" s="23"/>
      <c r="J1" s="23"/>
      <c r="K1" s="23"/>
      <c r="L1" s="23"/>
      <c r="M1" s="23"/>
      <c r="N1" s="177" t="s">
        <v>27</v>
      </c>
      <c r="O1" s="177"/>
      <c r="P1" s="177"/>
      <c r="Q1" s="177"/>
    </row>
    <row r="2" spans="1:17" s="25" customFormat="1" ht="36" customHeight="1">
      <c r="A2" s="23"/>
      <c r="B2" s="23"/>
      <c r="C2" s="23"/>
      <c r="D2" s="23"/>
      <c r="E2" s="23"/>
      <c r="F2" s="23"/>
      <c r="G2" s="23"/>
      <c r="H2" s="23"/>
      <c r="I2" s="23"/>
      <c r="J2" s="23"/>
      <c r="K2" s="23"/>
      <c r="L2" s="23"/>
      <c r="M2" s="23"/>
      <c r="N2" s="178" t="s">
        <v>47</v>
      </c>
      <c r="O2" s="178"/>
      <c r="P2" s="178"/>
      <c r="Q2" s="178"/>
    </row>
    <row r="3" spans="1:17" s="25" customFormat="1" ht="29.25" customHeight="1">
      <c r="A3" s="23"/>
      <c r="B3" s="23"/>
      <c r="C3" s="23"/>
      <c r="D3" s="23"/>
      <c r="E3" s="23"/>
      <c r="F3" s="23"/>
      <c r="G3" s="23"/>
      <c r="H3" s="23"/>
      <c r="I3" s="23"/>
      <c r="J3" s="23"/>
      <c r="K3" s="23"/>
      <c r="L3" s="23"/>
      <c r="M3" s="23"/>
      <c r="N3" s="179" t="s">
        <v>70</v>
      </c>
      <c r="O3" s="179"/>
      <c r="P3" s="179"/>
      <c r="Q3" s="179"/>
    </row>
    <row r="4" spans="1:17" ht="16.5" customHeight="1">
      <c r="A4" s="4"/>
      <c r="B4" s="4"/>
      <c r="C4" s="4"/>
      <c r="D4" s="4"/>
      <c r="E4" s="4"/>
      <c r="F4" s="4"/>
      <c r="G4" s="4"/>
      <c r="H4" s="4"/>
      <c r="I4" s="4"/>
      <c r="J4" s="4"/>
      <c r="K4" s="4"/>
      <c r="L4" s="4"/>
      <c r="M4" s="4"/>
      <c r="N4" s="180" t="s">
        <v>48</v>
      </c>
      <c r="O4" s="180"/>
      <c r="P4" s="180"/>
      <c r="Q4" s="180"/>
    </row>
    <row r="5" spans="1:17" ht="18" customHeight="1">
      <c r="A5" s="4"/>
      <c r="B5" s="4"/>
      <c r="C5" s="4"/>
      <c r="D5" s="4"/>
      <c r="E5" s="4"/>
      <c r="F5" s="4"/>
      <c r="G5" s="4"/>
      <c r="H5" s="4"/>
      <c r="I5" s="4"/>
      <c r="J5" s="4"/>
      <c r="K5" s="4"/>
      <c r="L5" s="4"/>
      <c r="M5" s="4"/>
      <c r="N5" s="182" t="s">
        <v>71</v>
      </c>
      <c r="O5" s="182"/>
      <c r="P5" s="182"/>
      <c r="Q5" s="182"/>
    </row>
    <row r="6" spans="1:17" ht="18" customHeight="1">
      <c r="A6" s="4"/>
      <c r="B6" s="4"/>
      <c r="C6" s="4"/>
      <c r="D6" s="4"/>
      <c r="E6" s="4"/>
      <c r="F6" s="4"/>
      <c r="G6" s="4"/>
      <c r="H6" s="4"/>
      <c r="I6" s="4"/>
      <c r="J6" s="4"/>
      <c r="K6" s="4"/>
      <c r="L6" s="4"/>
      <c r="M6" s="4"/>
      <c r="N6" s="184" t="s">
        <v>49</v>
      </c>
      <c r="O6" s="184"/>
      <c r="P6" s="184"/>
      <c r="Q6" s="184"/>
    </row>
    <row r="7" spans="1:17" ht="18" customHeight="1">
      <c r="A7" s="4"/>
      <c r="B7" s="4"/>
      <c r="C7" s="4"/>
      <c r="D7" s="4"/>
      <c r="E7" s="4"/>
      <c r="F7" s="4"/>
      <c r="G7" s="4"/>
      <c r="H7" s="4"/>
      <c r="I7" s="4"/>
      <c r="J7" s="4"/>
      <c r="K7" s="4"/>
      <c r="L7" s="4"/>
      <c r="M7" s="4"/>
      <c r="N7" s="183" t="s">
        <v>50</v>
      </c>
      <c r="O7" s="183"/>
      <c r="P7" s="183"/>
      <c r="Q7" s="183"/>
    </row>
    <row r="8" spans="1:17" ht="18" customHeight="1">
      <c r="A8" s="4"/>
      <c r="B8" s="4"/>
      <c r="C8" s="4"/>
      <c r="D8" s="4"/>
      <c r="E8" s="4"/>
      <c r="F8" s="4"/>
      <c r="G8" s="4"/>
      <c r="H8" s="4"/>
      <c r="I8" s="4"/>
      <c r="J8" s="4"/>
      <c r="K8" s="4"/>
      <c r="L8" s="4"/>
      <c r="M8" s="4"/>
      <c r="N8" s="184" t="s">
        <v>51</v>
      </c>
      <c r="O8" s="184"/>
      <c r="P8" s="184"/>
      <c r="Q8" s="184"/>
    </row>
    <row r="9" spans="1:17" ht="13.5" customHeight="1">
      <c r="A9" s="4"/>
      <c r="B9" s="4"/>
      <c r="C9" s="4"/>
      <c r="D9" s="4"/>
      <c r="E9" s="4"/>
      <c r="F9" s="4"/>
      <c r="G9" s="4"/>
      <c r="H9" s="4"/>
      <c r="I9" s="4"/>
      <c r="J9" s="4"/>
      <c r="K9" s="4"/>
      <c r="L9" s="4"/>
      <c r="M9" s="4"/>
      <c r="N9" s="3"/>
      <c r="O9" s="3"/>
      <c r="P9" s="4"/>
      <c r="Q9" s="4"/>
    </row>
    <row r="10" spans="1:17" s="25" customFormat="1" ht="17.25" customHeight="1">
      <c r="A10" s="181" t="s">
        <v>72</v>
      </c>
      <c r="B10" s="181"/>
      <c r="C10" s="181"/>
      <c r="D10" s="181"/>
      <c r="E10" s="181"/>
      <c r="F10" s="181"/>
      <c r="G10" s="181"/>
      <c r="H10" s="181"/>
      <c r="I10" s="181"/>
      <c r="J10" s="181"/>
      <c r="K10" s="181"/>
      <c r="L10" s="181"/>
      <c r="M10" s="181"/>
      <c r="N10" s="181"/>
      <c r="O10" s="181"/>
      <c r="P10" s="181"/>
      <c r="Q10" s="181"/>
    </row>
    <row r="11" spans="1:17" s="25" customFormat="1" ht="17.25" customHeight="1">
      <c r="A11" s="181" t="s">
        <v>73</v>
      </c>
      <c r="B11" s="182"/>
      <c r="C11" s="182"/>
      <c r="D11" s="182"/>
      <c r="E11" s="182"/>
      <c r="F11" s="182"/>
      <c r="G11" s="182"/>
      <c r="H11" s="182"/>
      <c r="I11" s="182"/>
      <c r="J11" s="182"/>
      <c r="K11" s="182"/>
      <c r="L11" s="182"/>
      <c r="M11" s="182"/>
      <c r="N11" s="182"/>
      <c r="O11" s="182"/>
      <c r="P11" s="182"/>
      <c r="Q11" s="182"/>
    </row>
    <row r="12" spans="1:17" s="25" customFormat="1" ht="17.25" customHeight="1">
      <c r="A12" s="6"/>
      <c r="B12" s="21"/>
      <c r="C12" s="21"/>
      <c r="D12" s="21"/>
      <c r="E12" s="21"/>
      <c r="F12" s="21"/>
      <c r="G12" s="21"/>
      <c r="H12" s="21"/>
      <c r="I12" s="21"/>
      <c r="J12" s="21"/>
      <c r="K12" s="21"/>
      <c r="L12" s="21"/>
      <c r="M12" s="21"/>
      <c r="N12" s="21"/>
      <c r="O12" s="21"/>
      <c r="P12" s="21"/>
      <c r="Q12" s="21"/>
    </row>
    <row r="13" spans="1:17" s="25" customFormat="1" ht="17.25" customHeight="1">
      <c r="A13" s="6"/>
      <c r="B13" s="21"/>
      <c r="C13" s="21"/>
      <c r="D13" s="21"/>
      <c r="E13" s="21"/>
      <c r="F13" s="21"/>
      <c r="G13" s="21"/>
      <c r="H13" s="21"/>
      <c r="I13" s="21"/>
      <c r="J13" s="21"/>
      <c r="K13" s="21"/>
      <c r="L13" s="21"/>
      <c r="M13" s="21"/>
      <c r="N13" s="21"/>
      <c r="O13" s="21"/>
      <c r="P13" s="21"/>
      <c r="Q13" s="21"/>
    </row>
  </sheetData>
  <sheetProtection/>
  <mergeCells count="10">
    <mergeCell ref="N1:Q1"/>
    <mergeCell ref="N2:Q2"/>
    <mergeCell ref="N3:Q3"/>
    <mergeCell ref="N4:Q4"/>
    <mergeCell ref="A11:Q11"/>
    <mergeCell ref="A10:Q10"/>
    <mergeCell ref="N5:Q5"/>
    <mergeCell ref="N7:Q7"/>
    <mergeCell ref="N6:Q6"/>
    <mergeCell ref="N8:Q8"/>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43"/>
  <sheetViews>
    <sheetView tabSelected="1" zoomScalePageLayoutView="0" workbookViewId="0" topLeftCell="A1">
      <selection activeCell="A6" sqref="A6"/>
    </sheetView>
  </sheetViews>
  <sheetFormatPr defaultColWidth="9.140625" defaultRowHeight="15"/>
  <cols>
    <col min="1" max="2" width="6.00390625" style="26" customWidth="1"/>
    <col min="3" max="3" width="22.00390625" style="26" customWidth="1"/>
    <col min="4" max="4" width="55.57421875" style="26" customWidth="1"/>
    <col min="5" max="5" width="17.57421875" style="26" customWidth="1"/>
    <col min="6" max="6" width="15.140625" style="26" customWidth="1"/>
    <col min="7" max="7" width="16.140625" style="26" customWidth="1"/>
    <col min="8" max="16384" width="9.140625" style="26" customWidth="1"/>
  </cols>
  <sheetData>
    <row r="1" spans="1:7" s="25" customFormat="1" ht="18" customHeight="1">
      <c r="A1" s="30"/>
      <c r="B1" s="30"/>
      <c r="C1" s="30"/>
      <c r="D1" s="30"/>
      <c r="E1" s="30"/>
      <c r="F1" s="30"/>
      <c r="G1" s="30" t="s">
        <v>53</v>
      </c>
    </row>
    <row r="2" spans="1:7" s="25" customFormat="1" ht="17.25" customHeight="1">
      <c r="A2" s="187" t="s">
        <v>52</v>
      </c>
      <c r="B2" s="187"/>
      <c r="C2" s="187"/>
      <c r="D2" s="187"/>
      <c r="E2" s="187"/>
      <c r="F2" s="187"/>
      <c r="G2" s="187"/>
    </row>
    <row r="3" spans="1:7" s="25" customFormat="1" ht="17.25" customHeight="1">
      <c r="A3" s="187" t="s">
        <v>66</v>
      </c>
      <c r="B3" s="187"/>
      <c r="C3" s="187"/>
      <c r="D3" s="187"/>
      <c r="E3" s="187"/>
      <c r="F3" s="187"/>
      <c r="G3" s="187"/>
    </row>
    <row r="4" spans="1:17" s="29" customFormat="1" ht="15" customHeight="1">
      <c r="A4" s="177" t="s">
        <v>74</v>
      </c>
      <c r="B4" s="177"/>
      <c r="C4" s="177"/>
      <c r="D4" s="177"/>
      <c r="E4" s="177"/>
      <c r="F4" s="177"/>
      <c r="G4" s="177"/>
      <c r="H4" s="28"/>
      <c r="I4" s="28"/>
      <c r="J4" s="28"/>
      <c r="K4" s="28"/>
      <c r="L4" s="28"/>
      <c r="M4" s="28"/>
      <c r="N4" s="28"/>
      <c r="O4" s="28"/>
      <c r="P4" s="28"/>
      <c r="Q4" s="28"/>
    </row>
    <row r="5" spans="1:17" s="29" customFormat="1" ht="15.75" customHeight="1">
      <c r="A5" s="177" t="s">
        <v>400</v>
      </c>
      <c r="B5" s="177"/>
      <c r="C5" s="177"/>
      <c r="D5" s="177"/>
      <c r="E5" s="177"/>
      <c r="F5" s="177"/>
      <c r="G5" s="177"/>
      <c r="H5" s="28"/>
      <c r="I5" s="28"/>
      <c r="J5" s="28"/>
      <c r="K5" s="28"/>
      <c r="L5" s="28"/>
      <c r="M5" s="28"/>
      <c r="N5" s="28"/>
      <c r="O5" s="28"/>
      <c r="P5" s="28"/>
      <c r="Q5" s="28"/>
    </row>
    <row r="6" spans="1:7" s="25" customFormat="1" ht="17.25" customHeight="1">
      <c r="A6" s="31"/>
      <c r="B6" s="31"/>
      <c r="C6" s="31"/>
      <c r="D6" s="31"/>
      <c r="E6" s="31"/>
      <c r="F6" s="31"/>
      <c r="G6" s="31"/>
    </row>
    <row r="7" spans="1:7" ht="5.25" customHeight="1">
      <c r="A7" s="5"/>
      <c r="B7" s="5"/>
      <c r="C7" s="5"/>
      <c r="D7" s="5"/>
      <c r="E7" s="5"/>
      <c r="F7" s="5"/>
      <c r="G7" s="5"/>
    </row>
    <row r="8" spans="1:7" s="32" customFormat="1" ht="20.25" customHeight="1">
      <c r="A8" s="188" t="s">
        <v>9</v>
      </c>
      <c r="B8" s="188"/>
      <c r="C8" s="188" t="s">
        <v>23</v>
      </c>
      <c r="D8" s="188" t="s">
        <v>24</v>
      </c>
      <c r="E8" s="191" t="s">
        <v>25</v>
      </c>
      <c r="F8" s="192"/>
      <c r="G8" s="188" t="s">
        <v>38</v>
      </c>
    </row>
    <row r="9" spans="1:7" s="32" customFormat="1" ht="27.75" customHeight="1">
      <c r="A9" s="188"/>
      <c r="B9" s="188"/>
      <c r="C9" s="188" t="s">
        <v>21</v>
      </c>
      <c r="D9" s="188"/>
      <c r="E9" s="189" t="s">
        <v>34</v>
      </c>
      <c r="F9" s="193" t="s">
        <v>35</v>
      </c>
      <c r="G9" s="188"/>
    </row>
    <row r="10" spans="1:7" s="32" customFormat="1" ht="21.75" customHeight="1">
      <c r="A10" s="20" t="s">
        <v>14</v>
      </c>
      <c r="B10" s="20" t="s">
        <v>10</v>
      </c>
      <c r="C10" s="188"/>
      <c r="D10" s="188"/>
      <c r="E10" s="190"/>
      <c r="F10" s="194"/>
      <c r="G10" s="188"/>
    </row>
    <row r="11" spans="1:7" s="32" customFormat="1" ht="14.25" customHeight="1">
      <c r="A11" s="20">
        <v>1</v>
      </c>
      <c r="B11" s="20">
        <v>2</v>
      </c>
      <c r="C11" s="20">
        <v>3</v>
      </c>
      <c r="D11" s="20">
        <v>4</v>
      </c>
      <c r="E11" s="33">
        <v>5</v>
      </c>
      <c r="F11" s="34">
        <v>6</v>
      </c>
      <c r="G11" s="20">
        <v>7</v>
      </c>
    </row>
    <row r="12" spans="1:7" s="38" customFormat="1" ht="15" customHeight="1">
      <c r="A12" s="186" t="s">
        <v>94</v>
      </c>
      <c r="B12" s="186"/>
      <c r="C12" s="185" t="s">
        <v>396</v>
      </c>
      <c r="D12" s="35" t="s">
        <v>45</v>
      </c>
      <c r="E12" s="36">
        <f>E15+E16+E17</f>
        <v>70097.3</v>
      </c>
      <c r="F12" s="37">
        <v>30164.1</v>
      </c>
      <c r="G12" s="37">
        <f>F12/E12*100</f>
        <v>43.03175728594396</v>
      </c>
    </row>
    <row r="13" spans="1:7" s="38" customFormat="1" ht="15" customHeight="1">
      <c r="A13" s="186"/>
      <c r="B13" s="186"/>
      <c r="C13" s="185"/>
      <c r="D13" s="39" t="s">
        <v>39</v>
      </c>
      <c r="E13" s="40">
        <f>E15+E16+E17</f>
        <v>70097.3</v>
      </c>
      <c r="F13" s="41">
        <v>30164.1</v>
      </c>
      <c r="G13" s="37">
        <f>F13/E13*100</f>
        <v>43.03175728594396</v>
      </c>
    </row>
    <row r="14" spans="1:7" s="38" customFormat="1" ht="15" customHeight="1">
      <c r="A14" s="186"/>
      <c r="B14" s="186"/>
      <c r="C14" s="185"/>
      <c r="D14" s="42" t="s">
        <v>26</v>
      </c>
      <c r="E14" s="43"/>
      <c r="F14" s="44"/>
      <c r="G14" s="37"/>
    </row>
    <row r="15" spans="1:7" s="38" customFormat="1" ht="13.5" customHeight="1">
      <c r="A15" s="186"/>
      <c r="B15" s="186"/>
      <c r="C15" s="185"/>
      <c r="D15" s="42" t="s">
        <v>40</v>
      </c>
      <c r="E15" s="43">
        <f>'[1]Оценка (3)'!$J$12</f>
        <v>55594.100000000006</v>
      </c>
      <c r="F15" s="44">
        <v>24024.6</v>
      </c>
      <c r="G15" s="37">
        <f>F15/E15*100</f>
        <v>43.21429792010302</v>
      </c>
    </row>
    <row r="16" spans="1:7" s="38" customFormat="1" ht="15" customHeight="1">
      <c r="A16" s="186"/>
      <c r="B16" s="186"/>
      <c r="C16" s="185"/>
      <c r="D16" s="42" t="s">
        <v>41</v>
      </c>
      <c r="E16" s="43">
        <f>'[1]Оценка (3)'!$J$13</f>
        <v>8483.000000000002</v>
      </c>
      <c r="F16" s="44">
        <v>3771.1</v>
      </c>
      <c r="G16" s="37">
        <f>F16/E16*100</f>
        <v>44.4547919368148</v>
      </c>
    </row>
    <row r="17" spans="1:7" s="38" customFormat="1" ht="15" customHeight="1">
      <c r="A17" s="186"/>
      <c r="B17" s="186"/>
      <c r="C17" s="185"/>
      <c r="D17" s="42" t="s">
        <v>42</v>
      </c>
      <c r="E17" s="43">
        <f>'[1]Оценка (3)'!$J$14</f>
        <v>6020.200000000001</v>
      </c>
      <c r="F17" s="44">
        <v>2368.1</v>
      </c>
      <c r="G17" s="37">
        <f>F17/E17*100</f>
        <v>39.33590246171223</v>
      </c>
    </row>
    <row r="18" spans="1:7" s="38" customFormat="1" ht="26.25" customHeight="1">
      <c r="A18" s="186"/>
      <c r="B18" s="186"/>
      <c r="C18" s="185"/>
      <c r="D18" s="39" t="s">
        <v>44</v>
      </c>
      <c r="E18" s="43"/>
      <c r="F18" s="44"/>
      <c r="G18" s="37"/>
    </row>
    <row r="19" spans="1:7" s="38" customFormat="1" ht="15" customHeight="1">
      <c r="A19" s="186"/>
      <c r="B19" s="186"/>
      <c r="C19" s="185"/>
      <c r="D19" s="39" t="s">
        <v>43</v>
      </c>
      <c r="E19" s="43"/>
      <c r="F19" s="44"/>
      <c r="G19" s="37"/>
    </row>
    <row r="20" spans="1:7" s="38" customFormat="1" ht="15" customHeight="1">
      <c r="A20" s="186" t="s">
        <v>94</v>
      </c>
      <c r="B20" s="186" t="s">
        <v>8</v>
      </c>
      <c r="C20" s="185" t="s">
        <v>397</v>
      </c>
      <c r="D20" s="35" t="s">
        <v>45</v>
      </c>
      <c r="E20" s="37">
        <f>E23+E24</f>
        <v>60071.00000000001</v>
      </c>
      <c r="F20" s="37">
        <f>F23+F24</f>
        <v>26366.6</v>
      </c>
      <c r="G20" s="37">
        <f>F20/E20*100</f>
        <v>43.892394000432816</v>
      </c>
    </row>
    <row r="21" spans="1:7" s="38" customFormat="1" ht="15" customHeight="1">
      <c r="A21" s="186"/>
      <c r="B21" s="186"/>
      <c r="C21" s="185"/>
      <c r="D21" s="39" t="s">
        <v>39</v>
      </c>
      <c r="E21" s="41">
        <f>E23+E24</f>
        <v>60071.00000000001</v>
      </c>
      <c r="F21" s="41">
        <f>F24+F23</f>
        <v>26366.6</v>
      </c>
      <c r="G21" s="41">
        <f>G20</f>
        <v>43.892394000432816</v>
      </c>
    </row>
    <row r="22" spans="1:7" s="38" customFormat="1" ht="15" customHeight="1">
      <c r="A22" s="186"/>
      <c r="B22" s="186"/>
      <c r="C22" s="185"/>
      <c r="D22" s="42" t="s">
        <v>26</v>
      </c>
      <c r="E22" s="44"/>
      <c r="F22" s="44"/>
      <c r="G22" s="44"/>
    </row>
    <row r="23" spans="1:7" s="38" customFormat="1" ht="15" customHeight="1">
      <c r="A23" s="186"/>
      <c r="B23" s="186"/>
      <c r="C23" s="185"/>
      <c r="D23" s="42" t="s">
        <v>40</v>
      </c>
      <c r="E23" s="176">
        <f>'[1]Оценка (3)'!$J$21</f>
        <v>52606.100000000006</v>
      </c>
      <c r="F23" s="44">
        <v>22887.5</v>
      </c>
      <c r="G23" s="44">
        <f>F23/E23*100</f>
        <v>43.50731188968579</v>
      </c>
    </row>
    <row r="24" spans="1:7" s="38" customFormat="1" ht="15" customHeight="1">
      <c r="A24" s="186"/>
      <c r="B24" s="186"/>
      <c r="C24" s="185"/>
      <c r="D24" s="42" t="s">
        <v>41</v>
      </c>
      <c r="E24" s="176">
        <f>'[1]Оценка (3)'!$J$22</f>
        <v>7464.9000000000015</v>
      </c>
      <c r="F24" s="44">
        <v>3479.1</v>
      </c>
      <c r="G24" s="44">
        <f>F24/E24*100</f>
        <v>46.606116625808774</v>
      </c>
    </row>
    <row r="25" spans="1:7" s="38" customFormat="1" ht="15" customHeight="1">
      <c r="A25" s="186"/>
      <c r="B25" s="186"/>
      <c r="C25" s="185"/>
      <c r="D25" s="42" t="s">
        <v>42</v>
      </c>
      <c r="E25" s="44"/>
      <c r="F25" s="44"/>
      <c r="G25" s="44"/>
    </row>
    <row r="26" spans="1:7" s="38" customFormat="1" ht="27.75" customHeight="1">
      <c r="A26" s="186"/>
      <c r="B26" s="186"/>
      <c r="C26" s="185"/>
      <c r="D26" s="39" t="s">
        <v>44</v>
      </c>
      <c r="E26" s="44"/>
      <c r="F26" s="44"/>
      <c r="G26" s="44"/>
    </row>
    <row r="27" spans="1:7" s="38" customFormat="1" ht="15" customHeight="1">
      <c r="A27" s="186"/>
      <c r="B27" s="186"/>
      <c r="C27" s="185"/>
      <c r="D27" s="39" t="s">
        <v>43</v>
      </c>
      <c r="E27" s="45"/>
      <c r="F27" s="45"/>
      <c r="G27" s="45"/>
    </row>
    <row r="28" spans="1:7" s="38" customFormat="1" ht="15" customHeight="1">
      <c r="A28" s="186" t="s">
        <v>94</v>
      </c>
      <c r="B28" s="186" t="s">
        <v>90</v>
      </c>
      <c r="C28" s="185" t="s">
        <v>398</v>
      </c>
      <c r="D28" s="35" t="s">
        <v>45</v>
      </c>
      <c r="E28" s="46">
        <f>E31+E32</f>
        <v>4006.1</v>
      </c>
      <c r="F28" s="46">
        <f>F31+F32</f>
        <v>1429.3999999999999</v>
      </c>
      <c r="G28" s="37">
        <f>F28/E28*100</f>
        <v>35.680587104665385</v>
      </c>
    </row>
    <row r="29" spans="1:8" s="38" customFormat="1" ht="15" customHeight="1">
      <c r="A29" s="186"/>
      <c r="B29" s="186"/>
      <c r="C29" s="185"/>
      <c r="D29" s="39" t="s">
        <v>39</v>
      </c>
      <c r="E29" s="44">
        <f>E31+E32</f>
        <v>4006.1</v>
      </c>
      <c r="F29" s="41">
        <f>F31+F32</f>
        <v>1429.3999999999999</v>
      </c>
      <c r="G29" s="37">
        <f>G28</f>
        <v>35.680587104665385</v>
      </c>
      <c r="H29" s="47"/>
    </row>
    <row r="30" spans="1:7" s="38" customFormat="1" ht="15" customHeight="1">
      <c r="A30" s="186"/>
      <c r="B30" s="186"/>
      <c r="C30" s="185"/>
      <c r="D30" s="42" t="s">
        <v>26</v>
      </c>
      <c r="E30" s="44"/>
      <c r="F30" s="48"/>
      <c r="G30" s="37"/>
    </row>
    <row r="31" spans="1:7" s="38" customFormat="1" ht="15" customHeight="1">
      <c r="A31" s="186"/>
      <c r="B31" s="186"/>
      <c r="C31" s="185"/>
      <c r="D31" s="42" t="s">
        <v>40</v>
      </c>
      <c r="E31" s="44">
        <f>'[1]Оценка (3)'!$J$30</f>
        <v>2988</v>
      </c>
      <c r="F31" s="41">
        <v>1137.1</v>
      </c>
      <c r="G31" s="37">
        <f>F31/E31*100</f>
        <v>38.05555555555556</v>
      </c>
    </row>
    <row r="32" spans="1:7" s="38" customFormat="1" ht="15" customHeight="1">
      <c r="A32" s="186"/>
      <c r="B32" s="186"/>
      <c r="C32" s="185"/>
      <c r="D32" s="42" t="s">
        <v>41</v>
      </c>
      <c r="E32" s="44">
        <f>'[1]Оценка (3)'!$J$31</f>
        <v>1018.0999999999999</v>
      </c>
      <c r="F32" s="41">
        <v>292.3</v>
      </c>
      <c r="G32" s="37">
        <f>F32/E32*100</f>
        <v>28.710342795403204</v>
      </c>
    </row>
    <row r="33" spans="1:7" s="38" customFormat="1" ht="15" customHeight="1">
      <c r="A33" s="186"/>
      <c r="B33" s="186"/>
      <c r="C33" s="185"/>
      <c r="D33" s="42" t="s">
        <v>42</v>
      </c>
      <c r="E33" s="44"/>
      <c r="F33" s="41"/>
      <c r="G33" s="37"/>
    </row>
    <row r="34" spans="1:7" s="38" customFormat="1" ht="24.75" customHeight="1">
      <c r="A34" s="186"/>
      <c r="B34" s="186"/>
      <c r="C34" s="185"/>
      <c r="D34" s="39" t="s">
        <v>44</v>
      </c>
      <c r="E34" s="44"/>
      <c r="F34" s="41"/>
      <c r="G34" s="37"/>
    </row>
    <row r="35" spans="1:7" s="38" customFormat="1" ht="15" customHeight="1">
      <c r="A35" s="186"/>
      <c r="B35" s="186"/>
      <c r="C35" s="185"/>
      <c r="D35" s="39" t="s">
        <v>43</v>
      </c>
      <c r="E35" s="44"/>
      <c r="F35" s="41"/>
      <c r="G35" s="37"/>
    </row>
    <row r="36" spans="1:7" ht="13.5">
      <c r="A36" s="186" t="s">
        <v>94</v>
      </c>
      <c r="B36" s="186" t="s">
        <v>99</v>
      </c>
      <c r="C36" s="185" t="s">
        <v>399</v>
      </c>
      <c r="D36" s="35" t="s">
        <v>45</v>
      </c>
      <c r="E36" s="46">
        <f>E41</f>
        <v>6020.200000000001</v>
      </c>
      <c r="F36" s="46">
        <f>F41</f>
        <v>2368.1</v>
      </c>
      <c r="G36" s="37">
        <f>G41</f>
        <v>39.33590246171223</v>
      </c>
    </row>
    <row r="37" spans="1:7" ht="13.5">
      <c r="A37" s="186"/>
      <c r="B37" s="186"/>
      <c r="C37" s="185"/>
      <c r="D37" s="39" t="s">
        <v>39</v>
      </c>
      <c r="E37" s="44">
        <f>E41</f>
        <v>6020.200000000001</v>
      </c>
      <c r="F37" s="41">
        <f>F41</f>
        <v>2368.1</v>
      </c>
      <c r="G37" s="37">
        <f>G36</f>
        <v>39.33590246171223</v>
      </c>
    </row>
    <row r="38" spans="1:7" ht="13.5">
      <c r="A38" s="186"/>
      <c r="B38" s="186"/>
      <c r="C38" s="185"/>
      <c r="D38" s="42" t="s">
        <v>26</v>
      </c>
      <c r="E38" s="44"/>
      <c r="F38" s="48"/>
      <c r="G38" s="37"/>
    </row>
    <row r="39" spans="1:7" ht="13.5">
      <c r="A39" s="186"/>
      <c r="B39" s="186"/>
      <c r="C39" s="185"/>
      <c r="D39" s="42" t="s">
        <v>40</v>
      </c>
      <c r="E39" s="44"/>
      <c r="F39" s="41"/>
      <c r="G39" s="37"/>
    </row>
    <row r="40" spans="1:7" ht="13.5">
      <c r="A40" s="186"/>
      <c r="B40" s="186"/>
      <c r="C40" s="185"/>
      <c r="D40" s="42" t="s">
        <v>41</v>
      </c>
      <c r="E40" s="44"/>
      <c r="F40" s="41"/>
      <c r="G40" s="37"/>
    </row>
    <row r="41" spans="1:7" ht="13.5">
      <c r="A41" s="186"/>
      <c r="B41" s="186"/>
      <c r="C41" s="185"/>
      <c r="D41" s="42" t="s">
        <v>42</v>
      </c>
      <c r="E41" s="44">
        <f>E17</f>
        <v>6020.200000000001</v>
      </c>
      <c r="F41" s="41">
        <v>2368.1</v>
      </c>
      <c r="G41" s="37">
        <f>F41/E41*100</f>
        <v>39.33590246171223</v>
      </c>
    </row>
    <row r="42" spans="1:7" ht="26.25">
      <c r="A42" s="186"/>
      <c r="B42" s="186"/>
      <c r="C42" s="185"/>
      <c r="D42" s="39" t="s">
        <v>44</v>
      </c>
      <c r="E42" s="44"/>
      <c r="F42" s="41"/>
      <c r="G42" s="37"/>
    </row>
    <row r="43" spans="1:7" ht="13.5">
      <c r="A43" s="186"/>
      <c r="B43" s="186"/>
      <c r="C43" s="185"/>
      <c r="D43" s="39" t="s">
        <v>43</v>
      </c>
      <c r="E43" s="44"/>
      <c r="F43" s="41"/>
      <c r="G43" s="37"/>
    </row>
  </sheetData>
  <sheetProtection/>
  <mergeCells count="23">
    <mergeCell ref="A2:G2"/>
    <mergeCell ref="A8:B9"/>
    <mergeCell ref="C8:C10"/>
    <mergeCell ref="D8:D10"/>
    <mergeCell ref="E9:E10"/>
    <mergeCell ref="E8:F8"/>
    <mergeCell ref="F9:F10"/>
    <mergeCell ref="A20:A27"/>
    <mergeCell ref="B20:B27"/>
    <mergeCell ref="C20:C27"/>
    <mergeCell ref="A4:G4"/>
    <mergeCell ref="A5:G5"/>
    <mergeCell ref="G8:G10"/>
    <mergeCell ref="C12:C19"/>
    <mergeCell ref="A36:A43"/>
    <mergeCell ref="B36:B43"/>
    <mergeCell ref="C36:C43"/>
    <mergeCell ref="A3:G3"/>
    <mergeCell ref="A28:A35"/>
    <mergeCell ref="B28:B35"/>
    <mergeCell ref="C28:C35"/>
    <mergeCell ref="A12:A19"/>
    <mergeCell ref="B12:B19"/>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108"/>
  <sheetViews>
    <sheetView zoomScalePageLayoutView="0" workbookViewId="0" topLeftCell="A106">
      <selection activeCell="F118" sqref="F118"/>
    </sheetView>
  </sheetViews>
  <sheetFormatPr defaultColWidth="9.140625" defaultRowHeight="15"/>
  <cols>
    <col min="1" max="1" width="3.8515625" style="8" customWidth="1"/>
    <col min="2" max="2" width="3.00390625" style="8" customWidth="1"/>
    <col min="3" max="3" width="3.8515625" style="8" customWidth="1"/>
    <col min="4" max="4" width="3.00390625" style="8" customWidth="1"/>
    <col min="5" max="5" width="28.421875" style="8" customWidth="1"/>
    <col min="6" max="6" width="12.421875" style="8" customWidth="1"/>
    <col min="7" max="7" width="8.8515625" style="8" customWidth="1"/>
    <col min="8" max="8" width="10.57421875" style="8" customWidth="1"/>
    <col min="9" max="9" width="23.140625" style="8" customWidth="1"/>
    <col min="10" max="10" width="23.421875" style="61" customWidth="1"/>
    <col min="11" max="11" width="17.421875" style="61" customWidth="1"/>
    <col min="12" max="17" width="0" style="8" hidden="1" customWidth="1"/>
    <col min="18" max="16384" width="8.8515625" style="8" customWidth="1"/>
  </cols>
  <sheetData>
    <row r="1" spans="9:14" s="23" customFormat="1" ht="14.25" customHeight="1">
      <c r="I1" s="24"/>
      <c r="J1" s="50"/>
      <c r="K1" s="50" t="s">
        <v>55</v>
      </c>
      <c r="L1" s="24"/>
      <c r="M1" s="24"/>
      <c r="N1" s="28"/>
    </row>
    <row r="2" spans="1:11" s="23" customFormat="1" ht="15">
      <c r="A2" s="197" t="s">
        <v>54</v>
      </c>
      <c r="B2" s="198"/>
      <c r="C2" s="198"/>
      <c r="D2" s="198"/>
      <c r="E2" s="198"/>
      <c r="F2" s="198"/>
      <c r="G2" s="198"/>
      <c r="H2" s="198"/>
      <c r="I2" s="198"/>
      <c r="J2" s="198"/>
      <c r="K2" s="56"/>
    </row>
    <row r="3" spans="1:11" s="57" customFormat="1" ht="17.25" customHeight="1">
      <c r="A3" s="196" t="s">
        <v>66</v>
      </c>
      <c r="B3" s="196"/>
      <c r="C3" s="196"/>
      <c r="D3" s="196"/>
      <c r="E3" s="196"/>
      <c r="F3" s="196"/>
      <c r="G3" s="196"/>
      <c r="H3" s="196"/>
      <c r="I3" s="196"/>
      <c r="J3" s="196"/>
      <c r="K3" s="196"/>
    </row>
    <row r="4" spans="1:17" s="23" customFormat="1" ht="15" customHeight="1">
      <c r="A4" s="177" t="s">
        <v>74</v>
      </c>
      <c r="B4" s="177"/>
      <c r="C4" s="177"/>
      <c r="D4" s="177"/>
      <c r="E4" s="177"/>
      <c r="F4" s="177"/>
      <c r="G4" s="177"/>
      <c r="H4" s="177"/>
      <c r="I4" s="177"/>
      <c r="J4" s="177"/>
      <c r="K4" s="177"/>
      <c r="L4" s="28"/>
      <c r="M4" s="28"/>
      <c r="N4" s="28"/>
      <c r="O4" s="28"/>
      <c r="P4" s="28"/>
      <c r="Q4" s="28"/>
    </row>
    <row r="5" spans="1:17" s="23" customFormat="1" ht="15.75" customHeight="1">
      <c r="A5" s="177" t="s">
        <v>68</v>
      </c>
      <c r="B5" s="177"/>
      <c r="C5" s="177"/>
      <c r="D5" s="177"/>
      <c r="E5" s="177"/>
      <c r="F5" s="177"/>
      <c r="G5" s="177"/>
      <c r="H5" s="177"/>
      <c r="I5" s="177"/>
      <c r="J5" s="177"/>
      <c r="K5" s="177"/>
      <c r="L5" s="28"/>
      <c r="M5" s="28"/>
      <c r="N5" s="28"/>
      <c r="O5" s="28"/>
      <c r="P5" s="28"/>
      <c r="Q5" s="28"/>
    </row>
    <row r="6" spans="4:11" s="23" customFormat="1" ht="15">
      <c r="D6" s="27"/>
      <c r="E6" s="27"/>
      <c r="F6" s="27"/>
      <c r="G6" s="27"/>
      <c r="H6" s="27"/>
      <c r="I6" s="27"/>
      <c r="J6" s="51"/>
      <c r="K6" s="56"/>
    </row>
    <row r="7" spans="1:11" ht="44.25" customHeight="1">
      <c r="A7" s="199" t="s">
        <v>9</v>
      </c>
      <c r="B7" s="200"/>
      <c r="C7" s="200"/>
      <c r="D7" s="201"/>
      <c r="E7" s="195" t="s">
        <v>15</v>
      </c>
      <c r="F7" s="195" t="s">
        <v>0</v>
      </c>
      <c r="G7" s="195" t="s">
        <v>30</v>
      </c>
      <c r="H7" s="195" t="s">
        <v>31</v>
      </c>
      <c r="I7" s="195" t="s">
        <v>6</v>
      </c>
      <c r="J7" s="202" t="s">
        <v>28</v>
      </c>
      <c r="K7" s="195" t="s">
        <v>29</v>
      </c>
    </row>
    <row r="8" spans="1:11" ht="15" customHeight="1">
      <c r="A8" s="7" t="s">
        <v>14</v>
      </c>
      <c r="B8" s="7" t="s">
        <v>10</v>
      </c>
      <c r="C8" s="7" t="s">
        <v>11</v>
      </c>
      <c r="D8" s="7" t="s">
        <v>12</v>
      </c>
      <c r="E8" s="195"/>
      <c r="F8" s="195"/>
      <c r="G8" s="195"/>
      <c r="H8" s="195"/>
      <c r="I8" s="195"/>
      <c r="J8" s="203"/>
      <c r="K8" s="195"/>
    </row>
    <row r="9" spans="1:11" ht="15" customHeight="1">
      <c r="A9" s="7">
        <v>1</v>
      </c>
      <c r="B9" s="7">
        <v>2</v>
      </c>
      <c r="C9" s="7">
        <v>3</v>
      </c>
      <c r="D9" s="7">
        <v>4</v>
      </c>
      <c r="E9" s="7">
        <v>5</v>
      </c>
      <c r="F9" s="7">
        <v>6</v>
      </c>
      <c r="G9" s="7">
        <v>7</v>
      </c>
      <c r="H9" s="7">
        <v>8</v>
      </c>
      <c r="I9" s="7">
        <v>9</v>
      </c>
      <c r="J9" s="22">
        <v>10</v>
      </c>
      <c r="K9" s="7">
        <v>11</v>
      </c>
    </row>
    <row r="10" spans="1:11" s="54" customFormat="1" ht="57" customHeight="1">
      <c r="A10" s="12">
        <v>9</v>
      </c>
      <c r="B10" s="12">
        <v>1</v>
      </c>
      <c r="C10" s="12"/>
      <c r="D10" s="12"/>
      <c r="E10" s="90" t="s">
        <v>75</v>
      </c>
      <c r="F10" s="91"/>
      <c r="G10" s="92"/>
      <c r="H10" s="93"/>
      <c r="I10" s="94"/>
      <c r="J10" s="14"/>
      <c r="K10" s="15"/>
    </row>
    <row r="11" spans="1:11" s="54" customFormat="1" ht="72" customHeight="1">
      <c r="A11" s="11" t="s">
        <v>78</v>
      </c>
      <c r="B11" s="11" t="s">
        <v>8</v>
      </c>
      <c r="C11" s="11" t="s">
        <v>16</v>
      </c>
      <c r="D11" s="12"/>
      <c r="E11" s="95" t="s">
        <v>79</v>
      </c>
      <c r="F11" s="96" t="s">
        <v>80</v>
      </c>
      <c r="G11" s="92" t="s">
        <v>76</v>
      </c>
      <c r="H11" s="93" t="s">
        <v>77</v>
      </c>
      <c r="I11" s="97" t="s">
        <v>81</v>
      </c>
      <c r="J11" s="14"/>
      <c r="K11" s="15"/>
    </row>
    <row r="12" spans="1:11" s="4" customFormat="1" ht="74.25" customHeight="1">
      <c r="A12" s="16" t="s">
        <v>78</v>
      </c>
      <c r="B12" s="16" t="s">
        <v>8</v>
      </c>
      <c r="C12" s="16" t="s">
        <v>16</v>
      </c>
      <c r="D12" s="16" t="s">
        <v>8</v>
      </c>
      <c r="E12" s="98" t="s">
        <v>82</v>
      </c>
      <c r="F12" s="99" t="s">
        <v>80</v>
      </c>
      <c r="G12" s="100" t="s">
        <v>76</v>
      </c>
      <c r="H12" s="101" t="s">
        <v>77</v>
      </c>
      <c r="I12" s="103" t="s">
        <v>83</v>
      </c>
      <c r="J12" s="102" t="s">
        <v>368</v>
      </c>
      <c r="K12" s="150" t="s">
        <v>369</v>
      </c>
    </row>
    <row r="13" spans="1:11" s="4" customFormat="1" ht="80.25" customHeight="1">
      <c r="A13" s="16" t="s">
        <v>78</v>
      </c>
      <c r="B13" s="16" t="s">
        <v>8</v>
      </c>
      <c r="C13" s="16" t="s">
        <v>84</v>
      </c>
      <c r="D13" s="16" t="s">
        <v>7</v>
      </c>
      <c r="E13" s="103" t="s">
        <v>85</v>
      </c>
      <c r="F13" s="99" t="s">
        <v>80</v>
      </c>
      <c r="G13" s="100" t="s">
        <v>76</v>
      </c>
      <c r="H13" s="101" t="s">
        <v>77</v>
      </c>
      <c r="I13" s="102" t="s">
        <v>83</v>
      </c>
      <c r="J13" s="105" t="s">
        <v>370</v>
      </c>
      <c r="K13" s="150" t="s">
        <v>369</v>
      </c>
    </row>
    <row r="14" spans="1:11" s="4" customFormat="1" ht="96" customHeight="1">
      <c r="A14" s="16" t="s">
        <v>78</v>
      </c>
      <c r="B14" s="16" t="s">
        <v>8</v>
      </c>
      <c r="C14" s="16" t="s">
        <v>84</v>
      </c>
      <c r="D14" s="16" t="s">
        <v>86</v>
      </c>
      <c r="E14" s="99" t="s">
        <v>87</v>
      </c>
      <c r="F14" s="106" t="s">
        <v>88</v>
      </c>
      <c r="G14" s="100" t="s">
        <v>76</v>
      </c>
      <c r="H14" s="101" t="s">
        <v>77</v>
      </c>
      <c r="I14" s="103" t="s">
        <v>89</v>
      </c>
      <c r="J14" s="105" t="s">
        <v>371</v>
      </c>
      <c r="K14" s="110" t="s">
        <v>93</v>
      </c>
    </row>
    <row r="15" spans="1:11" s="4" customFormat="1" ht="80.25" customHeight="1" thickBot="1">
      <c r="A15" s="16" t="s">
        <v>78</v>
      </c>
      <c r="B15" s="16" t="s">
        <v>8</v>
      </c>
      <c r="C15" s="16" t="s">
        <v>84</v>
      </c>
      <c r="D15" s="16" t="s">
        <v>90</v>
      </c>
      <c r="E15" s="107" t="s">
        <v>91</v>
      </c>
      <c r="F15" s="108" t="s">
        <v>80</v>
      </c>
      <c r="G15" s="100" t="s">
        <v>76</v>
      </c>
      <c r="H15" s="101" t="s">
        <v>77</v>
      </c>
      <c r="I15" s="109" t="s">
        <v>92</v>
      </c>
      <c r="J15" s="105" t="s">
        <v>372</v>
      </c>
      <c r="K15" s="157" t="s">
        <v>373</v>
      </c>
    </row>
    <row r="16" spans="1:11" s="54" customFormat="1" ht="116.25" customHeight="1">
      <c r="A16" s="11" t="s">
        <v>94</v>
      </c>
      <c r="B16" s="11" t="s">
        <v>8</v>
      </c>
      <c r="C16" s="11" t="s">
        <v>13</v>
      </c>
      <c r="D16" s="11"/>
      <c r="E16" s="111" t="s">
        <v>95</v>
      </c>
      <c r="F16" s="96" t="s">
        <v>96</v>
      </c>
      <c r="G16" s="92" t="s">
        <v>76</v>
      </c>
      <c r="H16" s="93" t="s">
        <v>77</v>
      </c>
      <c r="I16" s="112" t="s">
        <v>97</v>
      </c>
      <c r="J16" s="19"/>
      <c r="K16" s="60"/>
    </row>
    <row r="17" spans="1:11" s="4" customFormat="1" ht="60" customHeight="1">
      <c r="A17" s="16" t="s">
        <v>94</v>
      </c>
      <c r="B17" s="16" t="s">
        <v>8</v>
      </c>
      <c r="C17" s="16" t="s">
        <v>13</v>
      </c>
      <c r="D17" s="16" t="s">
        <v>8</v>
      </c>
      <c r="E17" s="106" t="s">
        <v>98</v>
      </c>
      <c r="F17" s="106" t="s">
        <v>102</v>
      </c>
      <c r="G17" s="100" t="s">
        <v>76</v>
      </c>
      <c r="H17" s="101" t="s">
        <v>77</v>
      </c>
      <c r="I17" s="104" t="s">
        <v>97</v>
      </c>
      <c r="J17" s="105" t="s">
        <v>103</v>
      </c>
      <c r="K17" s="59"/>
    </row>
    <row r="18" spans="1:11" s="4" customFormat="1" ht="84.75" customHeight="1">
      <c r="A18" s="16" t="s">
        <v>94</v>
      </c>
      <c r="B18" s="16" t="s">
        <v>8</v>
      </c>
      <c r="C18" s="16" t="s">
        <v>13</v>
      </c>
      <c r="D18" s="16" t="s">
        <v>7</v>
      </c>
      <c r="E18" s="104" t="s">
        <v>104</v>
      </c>
      <c r="F18" s="103" t="s">
        <v>105</v>
      </c>
      <c r="G18" s="100" t="s">
        <v>76</v>
      </c>
      <c r="H18" s="101" t="s">
        <v>77</v>
      </c>
      <c r="I18" s="103" t="s">
        <v>97</v>
      </c>
      <c r="J18" s="105" t="s">
        <v>106</v>
      </c>
      <c r="K18" s="59"/>
    </row>
    <row r="19" spans="1:11" s="4" customFormat="1" ht="111" customHeight="1">
      <c r="A19" s="16" t="s">
        <v>94</v>
      </c>
      <c r="B19" s="16" t="s">
        <v>8</v>
      </c>
      <c r="C19" s="16" t="s">
        <v>13</v>
      </c>
      <c r="D19" s="16" t="s">
        <v>86</v>
      </c>
      <c r="E19" s="104" t="s">
        <v>107</v>
      </c>
      <c r="F19" s="104" t="s">
        <v>109</v>
      </c>
      <c r="G19" s="100" t="s">
        <v>76</v>
      </c>
      <c r="H19" s="101" t="s">
        <v>77</v>
      </c>
      <c r="I19" s="104" t="s">
        <v>97</v>
      </c>
      <c r="J19" s="105" t="s">
        <v>374</v>
      </c>
      <c r="K19" s="150" t="s">
        <v>369</v>
      </c>
    </row>
    <row r="20" spans="1:11" s="4" customFormat="1" ht="135" customHeight="1">
      <c r="A20" s="16" t="s">
        <v>94</v>
      </c>
      <c r="B20" s="16" t="s">
        <v>8</v>
      </c>
      <c r="C20" s="16" t="s">
        <v>13</v>
      </c>
      <c r="D20" s="16" t="s">
        <v>90</v>
      </c>
      <c r="E20" s="103" t="s">
        <v>108</v>
      </c>
      <c r="F20" s="104" t="s">
        <v>109</v>
      </c>
      <c r="G20" s="100" t="s">
        <v>76</v>
      </c>
      <c r="H20" s="101" t="s">
        <v>77</v>
      </c>
      <c r="I20" s="104" t="s">
        <v>97</v>
      </c>
      <c r="J20" s="105" t="s">
        <v>110</v>
      </c>
      <c r="K20" s="59"/>
    </row>
    <row r="21" spans="1:11" s="4" customFormat="1" ht="155.25" customHeight="1">
      <c r="A21" s="16" t="s">
        <v>94</v>
      </c>
      <c r="B21" s="16" t="s">
        <v>8</v>
      </c>
      <c r="C21" s="16" t="s">
        <v>13</v>
      </c>
      <c r="D21" s="16" t="s">
        <v>99</v>
      </c>
      <c r="E21" s="99" t="s">
        <v>111</v>
      </c>
      <c r="F21" s="106" t="s">
        <v>112</v>
      </c>
      <c r="G21" s="100" t="s">
        <v>76</v>
      </c>
      <c r="H21" s="101" t="s">
        <v>77</v>
      </c>
      <c r="I21" s="104" t="s">
        <v>97</v>
      </c>
      <c r="J21" s="105" t="s">
        <v>113</v>
      </c>
      <c r="K21" s="59"/>
    </row>
    <row r="22" spans="1:11" s="4" customFormat="1" ht="79.5" customHeight="1">
      <c r="A22" s="16" t="s">
        <v>94</v>
      </c>
      <c r="B22" s="16" t="s">
        <v>8</v>
      </c>
      <c r="C22" s="16" t="s">
        <v>13</v>
      </c>
      <c r="D22" s="16" t="s">
        <v>100</v>
      </c>
      <c r="E22" s="104" t="s">
        <v>114</v>
      </c>
      <c r="F22" s="103" t="s">
        <v>115</v>
      </c>
      <c r="G22" s="100" t="s">
        <v>76</v>
      </c>
      <c r="H22" s="101" t="s">
        <v>77</v>
      </c>
      <c r="I22" s="104" t="s">
        <v>97</v>
      </c>
      <c r="J22" s="102" t="s">
        <v>116</v>
      </c>
      <c r="K22" s="59"/>
    </row>
    <row r="23" spans="1:11" s="4" customFormat="1" ht="87.75" customHeight="1">
      <c r="A23" s="16" t="s">
        <v>94</v>
      </c>
      <c r="B23" s="16" t="s">
        <v>8</v>
      </c>
      <c r="C23" s="16" t="s">
        <v>13</v>
      </c>
      <c r="D23" s="16" t="s">
        <v>101</v>
      </c>
      <c r="E23" s="113" t="s">
        <v>117</v>
      </c>
      <c r="F23" s="110" t="s">
        <v>118</v>
      </c>
      <c r="G23" s="100" t="s">
        <v>76</v>
      </c>
      <c r="H23" s="101" t="s">
        <v>77</v>
      </c>
      <c r="I23" s="104" t="s">
        <v>97</v>
      </c>
      <c r="J23" s="105" t="s">
        <v>375</v>
      </c>
      <c r="K23" s="150" t="s">
        <v>369</v>
      </c>
    </row>
    <row r="24" spans="1:11" s="54" customFormat="1" ht="82.5" customHeight="1">
      <c r="A24" s="11" t="s">
        <v>94</v>
      </c>
      <c r="B24" s="11" t="s">
        <v>8</v>
      </c>
      <c r="C24" s="11" t="s">
        <v>119</v>
      </c>
      <c r="D24" s="11"/>
      <c r="E24" s="92" t="s">
        <v>120</v>
      </c>
      <c r="F24" s="114" t="s">
        <v>121</v>
      </c>
      <c r="G24" s="92" t="s">
        <v>76</v>
      </c>
      <c r="H24" s="93" t="s">
        <v>77</v>
      </c>
      <c r="I24" s="112" t="s">
        <v>122</v>
      </c>
      <c r="J24" s="19"/>
      <c r="K24" s="60"/>
    </row>
    <row r="25" spans="1:11" s="4" customFormat="1" ht="61.5" customHeight="1">
      <c r="A25" s="16" t="s">
        <v>94</v>
      </c>
      <c r="B25" s="16" t="s">
        <v>8</v>
      </c>
      <c r="C25" s="16" t="s">
        <v>119</v>
      </c>
      <c r="D25" s="16" t="s">
        <v>8</v>
      </c>
      <c r="E25" s="104" t="s">
        <v>123</v>
      </c>
      <c r="F25" s="104" t="s">
        <v>124</v>
      </c>
      <c r="G25" s="100" t="s">
        <v>76</v>
      </c>
      <c r="H25" s="101" t="s">
        <v>77</v>
      </c>
      <c r="I25" s="104" t="s">
        <v>125</v>
      </c>
      <c r="J25" s="105" t="s">
        <v>126</v>
      </c>
      <c r="K25" s="59"/>
    </row>
    <row r="26" spans="1:11" s="4" customFormat="1" ht="99" customHeight="1">
      <c r="A26" s="16" t="s">
        <v>94</v>
      </c>
      <c r="B26" s="16" t="s">
        <v>8</v>
      </c>
      <c r="C26" s="16" t="s">
        <v>119</v>
      </c>
      <c r="D26" s="16" t="s">
        <v>7</v>
      </c>
      <c r="E26" s="104" t="s">
        <v>127</v>
      </c>
      <c r="F26" s="104" t="s">
        <v>124</v>
      </c>
      <c r="G26" s="100" t="s">
        <v>76</v>
      </c>
      <c r="H26" s="101" t="s">
        <v>77</v>
      </c>
      <c r="I26" s="104" t="s">
        <v>128</v>
      </c>
      <c r="J26" s="105" t="s">
        <v>129</v>
      </c>
      <c r="K26" s="59"/>
    </row>
    <row r="27" spans="1:11" s="4" customFormat="1" ht="63" customHeight="1">
      <c r="A27" s="16" t="s">
        <v>94</v>
      </c>
      <c r="B27" s="16" t="s">
        <v>8</v>
      </c>
      <c r="C27" s="16" t="s">
        <v>119</v>
      </c>
      <c r="D27" s="16" t="s">
        <v>86</v>
      </c>
      <c r="E27" s="104" t="s">
        <v>130</v>
      </c>
      <c r="F27" s="104" t="s">
        <v>124</v>
      </c>
      <c r="G27" s="100" t="s">
        <v>76</v>
      </c>
      <c r="H27" s="101" t="s">
        <v>77</v>
      </c>
      <c r="I27" s="103" t="s">
        <v>131</v>
      </c>
      <c r="J27" s="105" t="s">
        <v>132</v>
      </c>
      <c r="K27" s="59"/>
    </row>
    <row r="28" spans="1:11" s="4" customFormat="1" ht="53.25" customHeight="1">
      <c r="A28" s="16" t="s">
        <v>94</v>
      </c>
      <c r="B28" s="16" t="s">
        <v>8</v>
      </c>
      <c r="C28" s="16" t="s">
        <v>119</v>
      </c>
      <c r="D28" s="16" t="s">
        <v>90</v>
      </c>
      <c r="E28" s="103" t="s">
        <v>133</v>
      </c>
      <c r="F28" s="104" t="s">
        <v>124</v>
      </c>
      <c r="G28" s="100" t="s">
        <v>76</v>
      </c>
      <c r="H28" s="101" t="s">
        <v>77</v>
      </c>
      <c r="I28" s="104" t="s">
        <v>134</v>
      </c>
      <c r="J28" s="102" t="s">
        <v>135</v>
      </c>
      <c r="K28" s="116" t="s">
        <v>144</v>
      </c>
    </row>
    <row r="29" spans="1:11" s="4" customFormat="1" ht="59.25" customHeight="1">
      <c r="A29" s="16" t="s">
        <v>94</v>
      </c>
      <c r="B29" s="16" t="s">
        <v>8</v>
      </c>
      <c r="C29" s="16" t="s">
        <v>119</v>
      </c>
      <c r="D29" s="16" t="s">
        <v>99</v>
      </c>
      <c r="E29" s="104" t="s">
        <v>136</v>
      </c>
      <c r="F29" s="104" t="s">
        <v>124</v>
      </c>
      <c r="G29" s="100" t="s">
        <v>76</v>
      </c>
      <c r="H29" s="101" t="s">
        <v>77</v>
      </c>
      <c r="I29" s="103" t="s">
        <v>137</v>
      </c>
      <c r="J29" s="102" t="s">
        <v>138</v>
      </c>
      <c r="K29" s="116" t="s">
        <v>144</v>
      </c>
    </row>
    <row r="30" spans="1:11" s="4" customFormat="1" ht="87.75" customHeight="1">
      <c r="A30" s="16" t="s">
        <v>94</v>
      </c>
      <c r="B30" s="16" t="s">
        <v>8</v>
      </c>
      <c r="C30" s="16" t="s">
        <v>119</v>
      </c>
      <c r="D30" s="16" t="s">
        <v>100</v>
      </c>
      <c r="E30" s="103" t="s">
        <v>139</v>
      </c>
      <c r="F30" s="106" t="s">
        <v>140</v>
      </c>
      <c r="G30" s="100" t="s">
        <v>76</v>
      </c>
      <c r="H30" s="101" t="s">
        <v>77</v>
      </c>
      <c r="I30" s="104" t="s">
        <v>141</v>
      </c>
      <c r="J30" s="105" t="s">
        <v>142</v>
      </c>
      <c r="K30" s="59"/>
    </row>
    <row r="31" spans="1:11" s="4" customFormat="1" ht="51" customHeight="1">
      <c r="A31" s="16" t="s">
        <v>94</v>
      </c>
      <c r="B31" s="16" t="s">
        <v>8</v>
      </c>
      <c r="C31" s="16" t="s">
        <v>119</v>
      </c>
      <c r="D31" s="16" t="s">
        <v>101</v>
      </c>
      <c r="E31" s="104" t="s">
        <v>143</v>
      </c>
      <c r="F31" s="104" t="s">
        <v>124</v>
      </c>
      <c r="G31" s="100" t="s">
        <v>76</v>
      </c>
      <c r="H31" s="99" t="s">
        <v>77</v>
      </c>
      <c r="I31" s="103" t="s">
        <v>128</v>
      </c>
      <c r="J31" s="102" t="s">
        <v>211</v>
      </c>
      <c r="K31" s="115"/>
    </row>
    <row r="32" spans="1:11" s="54" customFormat="1" ht="96" customHeight="1">
      <c r="A32" s="11" t="s">
        <v>94</v>
      </c>
      <c r="B32" s="11" t="s">
        <v>8</v>
      </c>
      <c r="C32" s="11" t="s">
        <v>145</v>
      </c>
      <c r="D32" s="11"/>
      <c r="E32" s="117" t="s">
        <v>146</v>
      </c>
      <c r="F32" s="114" t="s">
        <v>148</v>
      </c>
      <c r="G32" s="92" t="s">
        <v>76</v>
      </c>
      <c r="H32" s="96" t="s">
        <v>77</v>
      </c>
      <c r="I32" s="118" t="s">
        <v>147</v>
      </c>
      <c r="J32" s="19"/>
      <c r="K32" s="60"/>
    </row>
    <row r="33" spans="1:11" s="4" customFormat="1" ht="88.5" customHeight="1">
      <c r="A33" s="16" t="s">
        <v>94</v>
      </c>
      <c r="B33" s="16" t="s">
        <v>8</v>
      </c>
      <c r="C33" s="16" t="s">
        <v>145</v>
      </c>
      <c r="D33" s="16" t="s">
        <v>8</v>
      </c>
      <c r="E33" s="103" t="s">
        <v>149</v>
      </c>
      <c r="F33" s="106" t="s">
        <v>150</v>
      </c>
      <c r="G33" s="100" t="s">
        <v>76</v>
      </c>
      <c r="H33" s="99" t="s">
        <v>77</v>
      </c>
      <c r="I33" s="106" t="s">
        <v>151</v>
      </c>
      <c r="J33" s="102" t="s">
        <v>152</v>
      </c>
      <c r="K33" s="116" t="s">
        <v>153</v>
      </c>
    </row>
    <row r="34" spans="1:11" s="4" customFormat="1" ht="113.25" customHeight="1">
      <c r="A34" s="16" t="s">
        <v>94</v>
      </c>
      <c r="B34" s="16" t="s">
        <v>8</v>
      </c>
      <c r="C34" s="16" t="s">
        <v>145</v>
      </c>
      <c r="D34" s="16" t="s">
        <v>7</v>
      </c>
      <c r="E34" s="104" t="s">
        <v>154</v>
      </c>
      <c r="F34" s="106" t="s">
        <v>150</v>
      </c>
      <c r="G34" s="100" t="s">
        <v>76</v>
      </c>
      <c r="H34" s="99" t="s">
        <v>77</v>
      </c>
      <c r="I34" s="104" t="s">
        <v>155</v>
      </c>
      <c r="J34" s="104" t="s">
        <v>156</v>
      </c>
      <c r="K34" s="59"/>
    </row>
    <row r="35" spans="1:11" s="4" customFormat="1" ht="66.75" customHeight="1">
      <c r="A35" s="16" t="s">
        <v>94</v>
      </c>
      <c r="B35" s="16" t="s">
        <v>8</v>
      </c>
      <c r="C35" s="16" t="s">
        <v>145</v>
      </c>
      <c r="D35" s="16" t="s">
        <v>86</v>
      </c>
      <c r="E35" s="104" t="s">
        <v>157</v>
      </c>
      <c r="F35" s="106" t="s">
        <v>160</v>
      </c>
      <c r="G35" s="100" t="s">
        <v>76</v>
      </c>
      <c r="H35" s="99" t="s">
        <v>77</v>
      </c>
      <c r="I35" s="104" t="s">
        <v>158</v>
      </c>
      <c r="J35" s="102" t="s">
        <v>159</v>
      </c>
      <c r="K35" s="59"/>
    </row>
    <row r="36" spans="1:11" s="4" customFormat="1" ht="126" customHeight="1">
      <c r="A36" s="16" t="s">
        <v>94</v>
      </c>
      <c r="B36" s="16" t="s">
        <v>8</v>
      </c>
      <c r="C36" s="16" t="s">
        <v>145</v>
      </c>
      <c r="D36" s="16" t="s">
        <v>90</v>
      </c>
      <c r="E36" s="103" t="s">
        <v>161</v>
      </c>
      <c r="F36" s="106" t="s">
        <v>160</v>
      </c>
      <c r="G36" s="100" t="s">
        <v>76</v>
      </c>
      <c r="H36" s="99" t="s">
        <v>77</v>
      </c>
      <c r="I36" s="104" t="s">
        <v>158</v>
      </c>
      <c r="J36" s="119" t="s">
        <v>162</v>
      </c>
      <c r="K36" s="59"/>
    </row>
    <row r="37" spans="1:11" s="4" customFormat="1" ht="67.5" customHeight="1">
      <c r="A37" s="16" t="s">
        <v>94</v>
      </c>
      <c r="B37" s="16" t="s">
        <v>8</v>
      </c>
      <c r="C37" s="16" t="s">
        <v>145</v>
      </c>
      <c r="D37" s="16" t="s">
        <v>99</v>
      </c>
      <c r="E37" s="120" t="s">
        <v>163</v>
      </c>
      <c r="F37" s="106" t="s">
        <v>160</v>
      </c>
      <c r="G37" s="100" t="s">
        <v>76</v>
      </c>
      <c r="H37" s="99" t="s">
        <v>77</v>
      </c>
      <c r="I37" s="104" t="s">
        <v>155</v>
      </c>
      <c r="J37" s="104" t="s">
        <v>164</v>
      </c>
      <c r="K37" s="59"/>
    </row>
    <row r="38" spans="1:11" s="4" customFormat="1" ht="93" customHeight="1">
      <c r="A38" s="16" t="s">
        <v>94</v>
      </c>
      <c r="B38" s="16" t="s">
        <v>8</v>
      </c>
      <c r="C38" s="16" t="s">
        <v>145</v>
      </c>
      <c r="D38" s="16" t="s">
        <v>100</v>
      </c>
      <c r="E38" s="104" t="s">
        <v>165</v>
      </c>
      <c r="F38" s="106" t="s">
        <v>160</v>
      </c>
      <c r="G38" s="100" t="s">
        <v>76</v>
      </c>
      <c r="H38" s="99" t="s">
        <v>77</v>
      </c>
      <c r="I38" s="103" t="s">
        <v>166</v>
      </c>
      <c r="J38" s="105" t="s">
        <v>167</v>
      </c>
      <c r="K38" s="59"/>
    </row>
    <row r="39" spans="1:11" s="54" customFormat="1" ht="186" customHeight="1">
      <c r="A39" s="11" t="s">
        <v>94</v>
      </c>
      <c r="B39" s="11" t="s">
        <v>8</v>
      </c>
      <c r="C39" s="11" t="s">
        <v>168</v>
      </c>
      <c r="D39" s="11"/>
      <c r="E39" s="112" t="s">
        <v>170</v>
      </c>
      <c r="F39" s="121" t="s">
        <v>172</v>
      </c>
      <c r="G39" s="92" t="s">
        <v>76</v>
      </c>
      <c r="H39" s="96" t="s">
        <v>77</v>
      </c>
      <c r="I39" s="121" t="s">
        <v>171</v>
      </c>
      <c r="J39" s="19"/>
      <c r="K39" s="60"/>
    </row>
    <row r="40" spans="1:11" s="4" customFormat="1" ht="75" customHeight="1">
      <c r="A40" s="16" t="s">
        <v>94</v>
      </c>
      <c r="B40" s="16" t="s">
        <v>8</v>
      </c>
      <c r="C40" s="16" t="s">
        <v>168</v>
      </c>
      <c r="D40" s="16" t="s">
        <v>8</v>
      </c>
      <c r="E40" s="110" t="s">
        <v>173</v>
      </c>
      <c r="F40" s="99" t="s">
        <v>174</v>
      </c>
      <c r="G40" s="100" t="s">
        <v>76</v>
      </c>
      <c r="H40" s="99" t="s">
        <v>77</v>
      </c>
      <c r="I40" s="18"/>
      <c r="J40" s="105" t="s">
        <v>215</v>
      </c>
      <c r="K40" s="59"/>
    </row>
    <row r="41" spans="1:11" s="4" customFormat="1" ht="84" customHeight="1">
      <c r="A41" s="16" t="s">
        <v>94</v>
      </c>
      <c r="B41" s="16" t="s">
        <v>8</v>
      </c>
      <c r="C41" s="16" t="s">
        <v>168</v>
      </c>
      <c r="D41" s="16" t="s">
        <v>7</v>
      </c>
      <c r="E41" s="104" t="s">
        <v>175</v>
      </c>
      <c r="F41" s="104" t="s">
        <v>176</v>
      </c>
      <c r="G41" s="100" t="s">
        <v>76</v>
      </c>
      <c r="H41" s="99" t="s">
        <v>77</v>
      </c>
      <c r="I41" s="104" t="s">
        <v>177</v>
      </c>
      <c r="J41" s="110" t="s">
        <v>216</v>
      </c>
      <c r="K41" s="59"/>
    </row>
    <row r="42" spans="1:11" s="4" customFormat="1" ht="104.25" customHeight="1">
      <c r="A42" s="16" t="s">
        <v>94</v>
      </c>
      <c r="B42" s="16" t="s">
        <v>8</v>
      </c>
      <c r="C42" s="16" t="s">
        <v>168</v>
      </c>
      <c r="D42" s="16" t="s">
        <v>86</v>
      </c>
      <c r="E42" s="122" t="s">
        <v>178</v>
      </c>
      <c r="F42" s="123" t="s">
        <v>179</v>
      </c>
      <c r="G42" s="100" t="s">
        <v>76</v>
      </c>
      <c r="H42" s="99" t="s">
        <v>77</v>
      </c>
      <c r="I42" s="104" t="s">
        <v>158</v>
      </c>
      <c r="J42" s="113" t="s">
        <v>180</v>
      </c>
      <c r="K42" s="59"/>
    </row>
    <row r="43" spans="1:11" s="4" customFormat="1" ht="103.5" customHeight="1">
      <c r="A43" s="16" t="s">
        <v>94</v>
      </c>
      <c r="B43" s="16" t="s">
        <v>8</v>
      </c>
      <c r="C43" s="16" t="s">
        <v>168</v>
      </c>
      <c r="D43" s="16" t="s">
        <v>90</v>
      </c>
      <c r="E43" s="122" t="s">
        <v>181</v>
      </c>
      <c r="F43" s="99" t="s">
        <v>174</v>
      </c>
      <c r="G43" s="100" t="s">
        <v>76</v>
      </c>
      <c r="H43" s="99" t="s">
        <v>77</v>
      </c>
      <c r="I43" s="103" t="s">
        <v>177</v>
      </c>
      <c r="J43" s="110" t="s">
        <v>182</v>
      </c>
      <c r="K43" s="59"/>
    </row>
    <row r="44" spans="1:11" s="4" customFormat="1" ht="61.5" customHeight="1">
      <c r="A44" s="16" t="s">
        <v>94</v>
      </c>
      <c r="B44" s="16" t="s">
        <v>8</v>
      </c>
      <c r="C44" s="16" t="s">
        <v>168</v>
      </c>
      <c r="D44" s="16" t="s">
        <v>99</v>
      </c>
      <c r="E44" s="104" t="s">
        <v>183</v>
      </c>
      <c r="F44" s="103" t="s">
        <v>124</v>
      </c>
      <c r="G44" s="100" t="s">
        <v>76</v>
      </c>
      <c r="H44" s="99" t="s">
        <v>77</v>
      </c>
      <c r="I44" s="104" t="s">
        <v>177</v>
      </c>
      <c r="J44" s="102" t="s">
        <v>184</v>
      </c>
      <c r="K44" s="116" t="s">
        <v>185</v>
      </c>
    </row>
    <row r="45" spans="1:11" s="4" customFormat="1" ht="124.5" customHeight="1">
      <c r="A45" s="16" t="s">
        <v>94</v>
      </c>
      <c r="B45" s="16" t="s">
        <v>8</v>
      </c>
      <c r="C45" s="16" t="s">
        <v>168</v>
      </c>
      <c r="D45" s="16" t="s">
        <v>100</v>
      </c>
      <c r="E45" s="125" t="s">
        <v>186</v>
      </c>
      <c r="F45" s="106" t="s">
        <v>187</v>
      </c>
      <c r="G45" s="100" t="s">
        <v>76</v>
      </c>
      <c r="H45" s="99" t="s">
        <v>77</v>
      </c>
      <c r="I45" s="104" t="s">
        <v>177</v>
      </c>
      <c r="J45" s="105" t="s">
        <v>188</v>
      </c>
      <c r="K45" s="59"/>
    </row>
    <row r="46" spans="1:11" s="4" customFormat="1" ht="91.5" customHeight="1">
      <c r="A46" s="16" t="s">
        <v>94</v>
      </c>
      <c r="B46" s="16" t="s">
        <v>8</v>
      </c>
      <c r="C46" s="16" t="s">
        <v>168</v>
      </c>
      <c r="D46" s="16" t="s">
        <v>101</v>
      </c>
      <c r="E46" s="103" t="s">
        <v>189</v>
      </c>
      <c r="F46" s="106" t="s">
        <v>150</v>
      </c>
      <c r="G46" s="100" t="s">
        <v>76</v>
      </c>
      <c r="H46" s="99" t="s">
        <v>77</v>
      </c>
      <c r="I46" s="104" t="s">
        <v>177</v>
      </c>
      <c r="J46" s="102" t="s">
        <v>190</v>
      </c>
      <c r="K46" s="116" t="s">
        <v>191</v>
      </c>
    </row>
    <row r="47" spans="1:11" s="4" customFormat="1" ht="97.5" customHeight="1">
      <c r="A47" s="16" t="s">
        <v>94</v>
      </c>
      <c r="B47" s="16" t="s">
        <v>8</v>
      </c>
      <c r="C47" s="16" t="s">
        <v>168</v>
      </c>
      <c r="D47" s="16" t="s">
        <v>169</v>
      </c>
      <c r="E47" s="104" t="s">
        <v>192</v>
      </c>
      <c r="F47" s="106" t="s">
        <v>150</v>
      </c>
      <c r="G47" s="100" t="s">
        <v>76</v>
      </c>
      <c r="H47" s="99" t="s">
        <v>77</v>
      </c>
      <c r="I47" s="104" t="s">
        <v>177</v>
      </c>
      <c r="J47" s="105" t="s">
        <v>193</v>
      </c>
      <c r="K47" s="124"/>
    </row>
    <row r="48" spans="1:11" s="4" customFormat="1" ht="138.75" customHeight="1">
      <c r="A48" s="16" t="s">
        <v>94</v>
      </c>
      <c r="B48" s="16" t="s">
        <v>8</v>
      </c>
      <c r="C48" s="16" t="s">
        <v>94</v>
      </c>
      <c r="D48" s="16"/>
      <c r="E48" s="121" t="s">
        <v>194</v>
      </c>
      <c r="F48" s="114" t="s">
        <v>195</v>
      </c>
      <c r="G48" s="92" t="s">
        <v>76</v>
      </c>
      <c r="H48" s="96" t="s">
        <v>77</v>
      </c>
      <c r="I48" s="126" t="s">
        <v>196</v>
      </c>
      <c r="J48" s="18"/>
      <c r="K48" s="59"/>
    </row>
    <row r="49" spans="1:11" s="4" customFormat="1" ht="69" customHeight="1" thickBot="1">
      <c r="A49" s="16" t="s">
        <v>94</v>
      </c>
      <c r="B49" s="16" t="s">
        <v>8</v>
      </c>
      <c r="C49" s="16" t="s">
        <v>94</v>
      </c>
      <c r="D49" s="16" t="s">
        <v>8</v>
      </c>
      <c r="E49" s="122" t="s">
        <v>197</v>
      </c>
      <c r="F49" s="127" t="s">
        <v>198</v>
      </c>
      <c r="G49" s="100" t="s">
        <v>76</v>
      </c>
      <c r="H49" s="99" t="s">
        <v>77</v>
      </c>
      <c r="I49" s="104" t="s">
        <v>199</v>
      </c>
      <c r="J49" s="128" t="s">
        <v>200</v>
      </c>
      <c r="K49" s="59"/>
    </row>
    <row r="50" spans="1:11" s="4" customFormat="1" ht="60" customHeight="1" thickBot="1">
      <c r="A50" s="16" t="s">
        <v>94</v>
      </c>
      <c r="B50" s="16" t="s">
        <v>8</v>
      </c>
      <c r="C50" s="16" t="s">
        <v>94</v>
      </c>
      <c r="D50" s="16" t="s">
        <v>7</v>
      </c>
      <c r="E50" s="104" t="s">
        <v>201</v>
      </c>
      <c r="F50" s="106" t="s">
        <v>202</v>
      </c>
      <c r="G50" s="100" t="s">
        <v>76</v>
      </c>
      <c r="H50" s="99" t="s">
        <v>77</v>
      </c>
      <c r="I50" s="104" t="s">
        <v>203</v>
      </c>
      <c r="J50" s="98" t="s">
        <v>204</v>
      </c>
      <c r="K50" s="59"/>
    </row>
    <row r="51" spans="1:11" s="4" customFormat="1" ht="106.5" customHeight="1" thickBot="1">
      <c r="A51" s="16" t="s">
        <v>94</v>
      </c>
      <c r="B51" s="16" t="s">
        <v>8</v>
      </c>
      <c r="C51" s="16" t="s">
        <v>94</v>
      </c>
      <c r="D51" s="16" t="s">
        <v>86</v>
      </c>
      <c r="E51" s="129" t="s">
        <v>205</v>
      </c>
      <c r="F51" s="106" t="s">
        <v>202</v>
      </c>
      <c r="G51" s="100" t="s">
        <v>76</v>
      </c>
      <c r="H51" s="99" t="s">
        <v>77</v>
      </c>
      <c r="I51" s="103" t="s">
        <v>206</v>
      </c>
      <c r="J51" s="130" t="s">
        <v>207</v>
      </c>
      <c r="K51" s="59"/>
    </row>
    <row r="52" spans="1:11" s="4" customFormat="1" ht="72" customHeight="1" thickBot="1">
      <c r="A52" s="16" t="s">
        <v>94</v>
      </c>
      <c r="B52" s="16" t="s">
        <v>8</v>
      </c>
      <c r="C52" s="16" t="s">
        <v>94</v>
      </c>
      <c r="D52" s="16" t="s">
        <v>90</v>
      </c>
      <c r="E52" s="131" t="s">
        <v>208</v>
      </c>
      <c r="F52" s="104" t="s">
        <v>124</v>
      </c>
      <c r="G52" s="100" t="s">
        <v>76</v>
      </c>
      <c r="H52" s="99" t="s">
        <v>77</v>
      </c>
      <c r="I52" s="104" t="s">
        <v>209</v>
      </c>
      <c r="J52" s="108" t="s">
        <v>210</v>
      </c>
      <c r="K52" s="59"/>
    </row>
    <row r="53" spans="1:11" s="54" customFormat="1" ht="86.25" customHeight="1">
      <c r="A53" s="11" t="s">
        <v>94</v>
      </c>
      <c r="B53" s="11" t="s">
        <v>8</v>
      </c>
      <c r="C53" s="11" t="s">
        <v>212</v>
      </c>
      <c r="D53" s="11"/>
      <c r="E53" s="132" t="s">
        <v>213</v>
      </c>
      <c r="F53" s="96" t="s">
        <v>174</v>
      </c>
      <c r="G53" s="92" t="s">
        <v>76</v>
      </c>
      <c r="H53" s="96" t="s">
        <v>77</v>
      </c>
      <c r="I53" s="112" t="s">
        <v>214</v>
      </c>
      <c r="J53" s="19"/>
      <c r="K53" s="60"/>
    </row>
    <row r="54" spans="1:11" s="4" customFormat="1" ht="42" customHeight="1" thickBot="1">
      <c r="A54" s="16" t="s">
        <v>94</v>
      </c>
      <c r="B54" s="16" t="s">
        <v>8</v>
      </c>
      <c r="C54" s="16" t="s">
        <v>212</v>
      </c>
      <c r="D54" s="16" t="s">
        <v>8</v>
      </c>
      <c r="E54" s="133" t="s">
        <v>217</v>
      </c>
      <c r="F54" s="99" t="s">
        <v>174</v>
      </c>
      <c r="G54" s="100" t="s">
        <v>76</v>
      </c>
      <c r="H54" s="99" t="s">
        <v>77</v>
      </c>
      <c r="I54" s="134" t="s">
        <v>218</v>
      </c>
      <c r="J54" s="102" t="s">
        <v>219</v>
      </c>
      <c r="K54" s="116" t="s">
        <v>191</v>
      </c>
    </row>
    <row r="55" spans="1:11" s="4" customFormat="1" ht="55.5" customHeight="1">
      <c r="A55" s="16" t="s">
        <v>94</v>
      </c>
      <c r="B55" s="16" t="s">
        <v>8</v>
      </c>
      <c r="C55" s="16" t="s">
        <v>212</v>
      </c>
      <c r="D55" s="16" t="s">
        <v>7</v>
      </c>
      <c r="E55" s="135" t="s">
        <v>220</v>
      </c>
      <c r="F55" s="99" t="s">
        <v>174</v>
      </c>
      <c r="G55" s="100" t="s">
        <v>76</v>
      </c>
      <c r="H55" s="99" t="s">
        <v>77</v>
      </c>
      <c r="I55" s="103" t="s">
        <v>221</v>
      </c>
      <c r="J55" s="104" t="s">
        <v>222</v>
      </c>
      <c r="K55" s="59"/>
    </row>
    <row r="56" spans="1:11" s="4" customFormat="1" ht="87" customHeight="1" thickBot="1">
      <c r="A56" s="16" t="s">
        <v>94</v>
      </c>
      <c r="B56" s="16" t="s">
        <v>8</v>
      </c>
      <c r="C56" s="16" t="s">
        <v>212</v>
      </c>
      <c r="D56" s="16" t="s">
        <v>86</v>
      </c>
      <c r="E56" s="127" t="s">
        <v>223</v>
      </c>
      <c r="F56" s="99" t="s">
        <v>174</v>
      </c>
      <c r="G56" s="100" t="s">
        <v>76</v>
      </c>
      <c r="H56" s="99" t="s">
        <v>77</v>
      </c>
      <c r="I56" s="104" t="s">
        <v>224</v>
      </c>
      <c r="J56" s="103" t="s">
        <v>225</v>
      </c>
      <c r="K56" s="59"/>
    </row>
    <row r="57" spans="1:11" s="4" customFormat="1" ht="51" customHeight="1">
      <c r="A57" s="16" t="s">
        <v>94</v>
      </c>
      <c r="B57" s="16" t="s">
        <v>8</v>
      </c>
      <c r="C57" s="16" t="s">
        <v>212</v>
      </c>
      <c r="D57" s="16" t="s">
        <v>90</v>
      </c>
      <c r="E57" s="135" t="s">
        <v>226</v>
      </c>
      <c r="F57" s="99" t="s">
        <v>174</v>
      </c>
      <c r="G57" s="100" t="s">
        <v>76</v>
      </c>
      <c r="H57" s="99" t="s">
        <v>77</v>
      </c>
      <c r="I57" s="104" t="s">
        <v>227</v>
      </c>
      <c r="J57" s="104" t="s">
        <v>228</v>
      </c>
      <c r="K57" s="59"/>
    </row>
    <row r="58" spans="1:11" s="54" customFormat="1" ht="173.25" customHeight="1">
      <c r="A58" s="11" t="s">
        <v>94</v>
      </c>
      <c r="B58" s="11" t="s">
        <v>8</v>
      </c>
      <c r="C58" s="11" t="s">
        <v>229</v>
      </c>
      <c r="D58" s="11"/>
      <c r="E58" s="121" t="s">
        <v>230</v>
      </c>
      <c r="F58" s="136" t="s">
        <v>233</v>
      </c>
      <c r="G58" s="92" t="s">
        <v>76</v>
      </c>
      <c r="H58" s="96" t="s">
        <v>77</v>
      </c>
      <c r="I58" s="19"/>
      <c r="J58" s="19"/>
      <c r="K58" s="60"/>
    </row>
    <row r="59" spans="1:11" s="4" customFormat="1" ht="93.75" customHeight="1">
      <c r="A59" s="16" t="s">
        <v>94</v>
      </c>
      <c r="B59" s="16" t="s">
        <v>8</v>
      </c>
      <c r="C59" s="16" t="s">
        <v>229</v>
      </c>
      <c r="D59" s="16" t="s">
        <v>8</v>
      </c>
      <c r="E59" s="104" t="s">
        <v>231</v>
      </c>
      <c r="F59" s="104" t="s">
        <v>232</v>
      </c>
      <c r="G59" s="100" t="s">
        <v>76</v>
      </c>
      <c r="H59" s="99" t="s">
        <v>77</v>
      </c>
      <c r="I59" s="104" t="s">
        <v>234</v>
      </c>
      <c r="J59" s="104" t="s">
        <v>235</v>
      </c>
      <c r="K59" s="59"/>
    </row>
    <row r="60" spans="1:11" s="4" customFormat="1" ht="87" customHeight="1">
      <c r="A60" s="16" t="s">
        <v>94</v>
      </c>
      <c r="B60" s="16" t="s">
        <v>8</v>
      </c>
      <c r="C60" s="16" t="s">
        <v>229</v>
      </c>
      <c r="D60" s="16" t="s">
        <v>7</v>
      </c>
      <c r="E60" s="137" t="s">
        <v>236</v>
      </c>
      <c r="F60" s="104" t="s">
        <v>232</v>
      </c>
      <c r="G60" s="100" t="s">
        <v>76</v>
      </c>
      <c r="H60" s="99" t="s">
        <v>77</v>
      </c>
      <c r="I60" s="104" t="s">
        <v>234</v>
      </c>
      <c r="J60" s="138" t="s">
        <v>237</v>
      </c>
      <c r="K60" s="59"/>
    </row>
    <row r="61" spans="1:11" s="4" customFormat="1" ht="90.75" customHeight="1">
      <c r="A61" s="16" t="s">
        <v>94</v>
      </c>
      <c r="B61" s="16" t="s">
        <v>8</v>
      </c>
      <c r="C61" s="16" t="s">
        <v>229</v>
      </c>
      <c r="D61" s="16" t="s">
        <v>86</v>
      </c>
      <c r="E61" s="104" t="s">
        <v>238</v>
      </c>
      <c r="F61" s="104" t="s">
        <v>232</v>
      </c>
      <c r="G61" s="100" t="s">
        <v>76</v>
      </c>
      <c r="H61" s="99" t="s">
        <v>77</v>
      </c>
      <c r="I61" s="104" t="s">
        <v>234</v>
      </c>
      <c r="J61" s="139" t="s">
        <v>239</v>
      </c>
      <c r="K61" s="59"/>
    </row>
    <row r="62" spans="1:11" s="4" customFormat="1" ht="86.25" customHeight="1" thickBot="1">
      <c r="A62" s="16" t="s">
        <v>94</v>
      </c>
      <c r="B62" s="16" t="s">
        <v>8</v>
      </c>
      <c r="C62" s="16" t="s">
        <v>229</v>
      </c>
      <c r="D62" s="16" t="s">
        <v>90</v>
      </c>
      <c r="E62" s="127" t="s">
        <v>241</v>
      </c>
      <c r="F62" s="104" t="s">
        <v>232</v>
      </c>
      <c r="G62" s="100" t="s">
        <v>76</v>
      </c>
      <c r="H62" s="99" t="s">
        <v>77</v>
      </c>
      <c r="I62" s="104" t="s">
        <v>234</v>
      </c>
      <c r="J62" s="140" t="s">
        <v>240</v>
      </c>
      <c r="K62" s="59"/>
    </row>
    <row r="63" spans="1:11" s="4" customFormat="1" ht="139.5" customHeight="1" thickBot="1">
      <c r="A63" s="16" t="s">
        <v>94</v>
      </c>
      <c r="B63" s="16" t="s">
        <v>8</v>
      </c>
      <c r="C63" s="16" t="s">
        <v>242</v>
      </c>
      <c r="D63" s="16"/>
      <c r="E63" s="141" t="s">
        <v>243</v>
      </c>
      <c r="F63" s="142" t="s">
        <v>244</v>
      </c>
      <c r="G63" s="92" t="s">
        <v>76</v>
      </c>
      <c r="H63" s="96" t="s">
        <v>77</v>
      </c>
      <c r="I63" s="18"/>
      <c r="J63" s="18"/>
      <c r="K63" s="59"/>
    </row>
    <row r="64" spans="1:11" s="4" customFormat="1" ht="132" customHeight="1">
      <c r="A64" s="16" t="s">
        <v>94</v>
      </c>
      <c r="B64" s="16" t="s">
        <v>8</v>
      </c>
      <c r="C64" s="16" t="s">
        <v>242</v>
      </c>
      <c r="D64" s="16" t="s">
        <v>8</v>
      </c>
      <c r="E64" s="143" t="s">
        <v>245</v>
      </c>
      <c r="F64" s="125" t="s">
        <v>246</v>
      </c>
      <c r="G64" s="100" t="s">
        <v>76</v>
      </c>
      <c r="H64" s="99" t="s">
        <v>77</v>
      </c>
      <c r="I64" s="104" t="s">
        <v>247</v>
      </c>
      <c r="J64" s="128" t="s">
        <v>248</v>
      </c>
      <c r="K64" s="59"/>
    </row>
    <row r="65" spans="1:11" s="4" customFormat="1" ht="138" customHeight="1">
      <c r="A65" s="16" t="s">
        <v>94</v>
      </c>
      <c r="B65" s="16" t="s">
        <v>8</v>
      </c>
      <c r="C65" s="16" t="s">
        <v>242</v>
      </c>
      <c r="D65" s="16" t="s">
        <v>7</v>
      </c>
      <c r="E65" s="122" t="s">
        <v>249</v>
      </c>
      <c r="F65" s="125" t="s">
        <v>246</v>
      </c>
      <c r="G65" s="100" t="s">
        <v>76</v>
      </c>
      <c r="H65" s="99" t="s">
        <v>77</v>
      </c>
      <c r="I65" s="99" t="s">
        <v>250</v>
      </c>
      <c r="J65" s="106" t="s">
        <v>251</v>
      </c>
      <c r="K65" s="59"/>
    </row>
    <row r="66" spans="1:11" s="4" customFormat="1" ht="87.75" customHeight="1">
      <c r="A66" s="16" t="s">
        <v>94</v>
      </c>
      <c r="B66" s="16" t="s">
        <v>8</v>
      </c>
      <c r="C66" s="16" t="s">
        <v>242</v>
      </c>
      <c r="D66" s="16" t="s">
        <v>86</v>
      </c>
      <c r="E66" s="103" t="s">
        <v>252</v>
      </c>
      <c r="F66" s="125" t="s">
        <v>150</v>
      </c>
      <c r="G66" s="100" t="s">
        <v>76</v>
      </c>
      <c r="H66" s="99" t="s">
        <v>77</v>
      </c>
      <c r="I66" s="104" t="s">
        <v>253</v>
      </c>
      <c r="J66" s="103" t="s">
        <v>254</v>
      </c>
      <c r="K66" s="59"/>
    </row>
    <row r="67" spans="1:11" s="4" customFormat="1" ht="18.75" customHeight="1">
      <c r="A67" s="16" t="s">
        <v>94</v>
      </c>
      <c r="B67" s="16" t="s">
        <v>90</v>
      </c>
      <c r="C67" s="16"/>
      <c r="D67" s="16"/>
      <c r="E67" s="144" t="s">
        <v>256</v>
      </c>
      <c r="F67" s="17"/>
      <c r="G67" s="100"/>
      <c r="H67" s="99"/>
      <c r="I67" s="18"/>
      <c r="J67" s="18"/>
      <c r="K67" s="59"/>
    </row>
    <row r="68" spans="1:11" s="4" customFormat="1" ht="73.5" customHeight="1">
      <c r="A68" s="16" t="s">
        <v>94</v>
      </c>
      <c r="B68" s="16" t="s">
        <v>90</v>
      </c>
      <c r="C68" s="16" t="s">
        <v>84</v>
      </c>
      <c r="D68" s="16"/>
      <c r="E68" s="145" t="s">
        <v>257</v>
      </c>
      <c r="F68" s="96" t="s">
        <v>258</v>
      </c>
      <c r="G68" s="92" t="s">
        <v>76</v>
      </c>
      <c r="H68" s="96" t="s">
        <v>77</v>
      </c>
      <c r="I68" s="145" t="s">
        <v>259</v>
      </c>
      <c r="J68" s="18"/>
      <c r="K68" s="59"/>
    </row>
    <row r="69" spans="1:11" s="4" customFormat="1" ht="163.5" customHeight="1">
      <c r="A69" s="16" t="s">
        <v>94</v>
      </c>
      <c r="B69" s="16" t="s">
        <v>90</v>
      </c>
      <c r="C69" s="16" t="s">
        <v>84</v>
      </c>
      <c r="D69" s="16" t="s">
        <v>8</v>
      </c>
      <c r="E69" s="98" t="s">
        <v>260</v>
      </c>
      <c r="F69" s="99" t="s">
        <v>261</v>
      </c>
      <c r="G69" s="100" t="s">
        <v>76</v>
      </c>
      <c r="H69" s="99" t="s">
        <v>77</v>
      </c>
      <c r="I69" s="98" t="s">
        <v>262</v>
      </c>
      <c r="J69" s="146" t="s">
        <v>263</v>
      </c>
      <c r="K69" s="59"/>
    </row>
    <row r="70" spans="1:11" s="4" customFormat="1" ht="231" customHeight="1">
      <c r="A70" s="16" t="s">
        <v>94</v>
      </c>
      <c r="B70" s="16" t="s">
        <v>90</v>
      </c>
      <c r="C70" s="16" t="s">
        <v>84</v>
      </c>
      <c r="D70" s="16" t="s">
        <v>7</v>
      </c>
      <c r="E70" s="98" t="s">
        <v>264</v>
      </c>
      <c r="F70" s="99" t="s">
        <v>278</v>
      </c>
      <c r="G70" s="100" t="s">
        <v>76</v>
      </c>
      <c r="H70" s="99" t="s">
        <v>77</v>
      </c>
      <c r="I70" s="98" t="s">
        <v>265</v>
      </c>
      <c r="J70" s="147" t="s">
        <v>266</v>
      </c>
      <c r="K70" s="59"/>
    </row>
    <row r="71" spans="1:11" s="4" customFormat="1" ht="129" customHeight="1">
      <c r="A71" s="16" t="s">
        <v>94</v>
      </c>
      <c r="B71" s="16" t="s">
        <v>90</v>
      </c>
      <c r="C71" s="16" t="s">
        <v>84</v>
      </c>
      <c r="D71" s="16" t="s">
        <v>86</v>
      </c>
      <c r="E71" s="98" t="s">
        <v>267</v>
      </c>
      <c r="F71" s="99" t="s">
        <v>278</v>
      </c>
      <c r="G71" s="100" t="s">
        <v>76</v>
      </c>
      <c r="H71" s="99" t="s">
        <v>77</v>
      </c>
      <c r="I71" s="98" t="s">
        <v>268</v>
      </c>
      <c r="J71" s="148" t="s">
        <v>269</v>
      </c>
      <c r="K71" s="59"/>
    </row>
    <row r="72" spans="1:11" s="4" customFormat="1" ht="95.25" customHeight="1">
      <c r="A72" s="16" t="s">
        <v>94</v>
      </c>
      <c r="B72" s="16" t="s">
        <v>90</v>
      </c>
      <c r="C72" s="16" t="s">
        <v>84</v>
      </c>
      <c r="D72" s="16" t="s">
        <v>90</v>
      </c>
      <c r="E72" s="98" t="s">
        <v>270</v>
      </c>
      <c r="F72" s="99" t="s">
        <v>261</v>
      </c>
      <c r="G72" s="100" t="s">
        <v>76</v>
      </c>
      <c r="H72" s="99" t="s">
        <v>77</v>
      </c>
      <c r="I72" s="102" t="s">
        <v>272</v>
      </c>
      <c r="J72" s="102" t="s">
        <v>271</v>
      </c>
      <c r="K72" s="59"/>
    </row>
    <row r="73" spans="1:11" s="4" customFormat="1" ht="123" customHeight="1">
      <c r="A73" s="16" t="s">
        <v>94</v>
      </c>
      <c r="B73" s="16" t="s">
        <v>90</v>
      </c>
      <c r="C73" s="16" t="s">
        <v>84</v>
      </c>
      <c r="D73" s="16" t="s">
        <v>99</v>
      </c>
      <c r="E73" s="98" t="s">
        <v>273</v>
      </c>
      <c r="F73" s="99" t="s">
        <v>278</v>
      </c>
      <c r="G73" s="100" t="s">
        <v>76</v>
      </c>
      <c r="H73" s="99" t="s">
        <v>77</v>
      </c>
      <c r="I73" s="102" t="s">
        <v>275</v>
      </c>
      <c r="J73" s="105" t="s">
        <v>274</v>
      </c>
      <c r="K73" s="59"/>
    </row>
    <row r="74" spans="1:11" s="4" customFormat="1" ht="70.5" customHeight="1">
      <c r="A74" s="11" t="s">
        <v>94</v>
      </c>
      <c r="B74" s="11" t="s">
        <v>90</v>
      </c>
      <c r="C74" s="11" t="s">
        <v>13</v>
      </c>
      <c r="D74" s="16"/>
      <c r="E74" s="95" t="s">
        <v>276</v>
      </c>
      <c r="F74" s="96" t="s">
        <v>279</v>
      </c>
      <c r="G74" s="92" t="s">
        <v>76</v>
      </c>
      <c r="H74" s="96" t="s">
        <v>77</v>
      </c>
      <c r="I74" s="90" t="s">
        <v>277</v>
      </c>
      <c r="J74" s="18"/>
      <c r="K74" s="59"/>
    </row>
    <row r="75" spans="1:11" s="4" customFormat="1" ht="69" customHeight="1">
      <c r="A75" s="16" t="s">
        <v>94</v>
      </c>
      <c r="B75" s="16" t="s">
        <v>90</v>
      </c>
      <c r="C75" s="16" t="s">
        <v>13</v>
      </c>
      <c r="D75" s="16" t="s">
        <v>8</v>
      </c>
      <c r="E75" s="98" t="s">
        <v>280</v>
      </c>
      <c r="F75" s="99" t="s">
        <v>278</v>
      </c>
      <c r="G75" s="100" t="s">
        <v>76</v>
      </c>
      <c r="H75" s="99" t="s">
        <v>77</v>
      </c>
      <c r="I75" s="98" t="s">
        <v>281</v>
      </c>
      <c r="J75" s="18"/>
      <c r="K75" s="59"/>
    </row>
    <row r="76" spans="1:11" s="4" customFormat="1" ht="61.5" customHeight="1">
      <c r="A76" s="16" t="s">
        <v>94</v>
      </c>
      <c r="B76" s="16" t="s">
        <v>90</v>
      </c>
      <c r="C76" s="16" t="s">
        <v>13</v>
      </c>
      <c r="D76" s="16" t="s">
        <v>7</v>
      </c>
      <c r="E76" s="98" t="s">
        <v>282</v>
      </c>
      <c r="F76" s="99" t="s">
        <v>278</v>
      </c>
      <c r="G76" s="100" t="s">
        <v>76</v>
      </c>
      <c r="H76" s="99" t="s">
        <v>77</v>
      </c>
      <c r="I76" s="98" t="s">
        <v>283</v>
      </c>
      <c r="J76" s="148" t="s">
        <v>284</v>
      </c>
      <c r="K76" s="59"/>
    </row>
    <row r="77" spans="1:11" s="54" customFormat="1" ht="59.25" customHeight="1">
      <c r="A77" s="11" t="s">
        <v>94</v>
      </c>
      <c r="B77" s="11" t="s">
        <v>90</v>
      </c>
      <c r="C77" s="11" t="s">
        <v>86</v>
      </c>
      <c r="D77" s="11"/>
      <c r="E77" s="95" t="s">
        <v>285</v>
      </c>
      <c r="F77" s="96" t="s">
        <v>279</v>
      </c>
      <c r="G77" s="92" t="s">
        <v>76</v>
      </c>
      <c r="H77" s="96" t="s">
        <v>77</v>
      </c>
      <c r="I77" s="95" t="s">
        <v>286</v>
      </c>
      <c r="J77" s="19"/>
      <c r="K77" s="60"/>
    </row>
    <row r="78" spans="1:11" s="4" customFormat="1" ht="107.25" customHeight="1">
      <c r="A78" s="16" t="s">
        <v>94</v>
      </c>
      <c r="B78" s="16" t="s">
        <v>90</v>
      </c>
      <c r="C78" s="16" t="s">
        <v>86</v>
      </c>
      <c r="D78" s="16" t="s">
        <v>8</v>
      </c>
      <c r="E78" s="104" t="s">
        <v>287</v>
      </c>
      <c r="F78" s="99" t="s">
        <v>278</v>
      </c>
      <c r="G78" s="100" t="s">
        <v>76</v>
      </c>
      <c r="H78" s="99" t="s">
        <v>77</v>
      </c>
      <c r="I78" s="98" t="s">
        <v>288</v>
      </c>
      <c r="J78" s="116" t="s">
        <v>289</v>
      </c>
      <c r="K78" s="59"/>
    </row>
    <row r="79" spans="1:11" s="4" customFormat="1" ht="126.75" customHeight="1">
      <c r="A79" s="16" t="s">
        <v>94</v>
      </c>
      <c r="B79" s="16" t="s">
        <v>90</v>
      </c>
      <c r="C79" s="16" t="s">
        <v>86</v>
      </c>
      <c r="D79" s="16" t="s">
        <v>7</v>
      </c>
      <c r="E79" s="104" t="s">
        <v>290</v>
      </c>
      <c r="F79" s="99" t="s">
        <v>278</v>
      </c>
      <c r="G79" s="100" t="s">
        <v>76</v>
      </c>
      <c r="H79" s="99" t="s">
        <v>77</v>
      </c>
      <c r="I79" s="149" t="s">
        <v>291</v>
      </c>
      <c r="J79" s="150" t="s">
        <v>292</v>
      </c>
      <c r="K79" s="59"/>
    </row>
    <row r="80" spans="1:11" s="4" customFormat="1" ht="63" customHeight="1">
      <c r="A80" s="16" t="s">
        <v>94</v>
      </c>
      <c r="B80" s="16" t="s">
        <v>90</v>
      </c>
      <c r="C80" s="16" t="s">
        <v>86</v>
      </c>
      <c r="D80" s="16" t="s">
        <v>86</v>
      </c>
      <c r="E80" s="104" t="s">
        <v>293</v>
      </c>
      <c r="F80" s="99" t="s">
        <v>278</v>
      </c>
      <c r="G80" s="100" t="s">
        <v>76</v>
      </c>
      <c r="H80" s="99" t="s">
        <v>77</v>
      </c>
      <c r="I80" s="104" t="s">
        <v>294</v>
      </c>
      <c r="J80" s="151" t="s">
        <v>295</v>
      </c>
      <c r="K80" s="110" t="s">
        <v>296</v>
      </c>
    </row>
    <row r="81" spans="1:11" s="4" customFormat="1" ht="132" customHeight="1">
      <c r="A81" s="16" t="s">
        <v>94</v>
      </c>
      <c r="B81" s="16" t="s">
        <v>90</v>
      </c>
      <c r="C81" s="16" t="s">
        <v>86</v>
      </c>
      <c r="D81" s="16" t="s">
        <v>90</v>
      </c>
      <c r="E81" s="104" t="s">
        <v>297</v>
      </c>
      <c r="F81" s="99" t="s">
        <v>278</v>
      </c>
      <c r="G81" s="100" t="s">
        <v>76</v>
      </c>
      <c r="H81" s="99" t="s">
        <v>77</v>
      </c>
      <c r="I81" s="102" t="s">
        <v>299</v>
      </c>
      <c r="J81" s="152" t="s">
        <v>298</v>
      </c>
      <c r="K81" s="59"/>
    </row>
    <row r="82" spans="1:11" s="4" customFormat="1" ht="183" customHeight="1">
      <c r="A82" s="16" t="s">
        <v>94</v>
      </c>
      <c r="B82" s="16" t="s">
        <v>90</v>
      </c>
      <c r="C82" s="16" t="s">
        <v>86</v>
      </c>
      <c r="D82" s="16" t="s">
        <v>99</v>
      </c>
      <c r="E82" s="104" t="s">
        <v>300</v>
      </c>
      <c r="F82" s="99" t="s">
        <v>278</v>
      </c>
      <c r="G82" s="100" t="s">
        <v>76</v>
      </c>
      <c r="H82" s="99" t="s">
        <v>77</v>
      </c>
      <c r="I82" s="104" t="s">
        <v>301</v>
      </c>
      <c r="J82" s="151" t="s">
        <v>302</v>
      </c>
      <c r="K82" s="59"/>
    </row>
    <row r="83" spans="1:11" s="4" customFormat="1" ht="105.75" customHeight="1">
      <c r="A83" s="16" t="s">
        <v>94</v>
      </c>
      <c r="B83" s="16" t="s">
        <v>90</v>
      </c>
      <c r="C83" s="16" t="s">
        <v>86</v>
      </c>
      <c r="D83" s="16" t="s">
        <v>100</v>
      </c>
      <c r="E83" s="104" t="s">
        <v>303</v>
      </c>
      <c r="F83" s="99" t="s">
        <v>278</v>
      </c>
      <c r="G83" s="100" t="s">
        <v>76</v>
      </c>
      <c r="H83" s="99" t="s">
        <v>77</v>
      </c>
      <c r="I83" s="104" t="s">
        <v>304</v>
      </c>
      <c r="J83" s="151" t="s">
        <v>305</v>
      </c>
      <c r="K83" s="110" t="s">
        <v>296</v>
      </c>
    </row>
    <row r="84" spans="1:11" s="4" customFormat="1" ht="114" customHeight="1">
      <c r="A84" s="11" t="s">
        <v>94</v>
      </c>
      <c r="B84" s="11" t="s">
        <v>90</v>
      </c>
      <c r="C84" s="11" t="s">
        <v>255</v>
      </c>
      <c r="D84" s="16"/>
      <c r="E84" s="121" t="s">
        <v>309</v>
      </c>
      <c r="F84" s="96" t="s">
        <v>279</v>
      </c>
      <c r="G84" s="92" t="s">
        <v>76</v>
      </c>
      <c r="H84" s="96" t="s">
        <v>77</v>
      </c>
      <c r="I84" s="59"/>
      <c r="K84" s="59"/>
    </row>
    <row r="85" spans="1:11" s="4" customFormat="1" ht="69" customHeight="1">
      <c r="A85" s="16" t="s">
        <v>94</v>
      </c>
      <c r="B85" s="16" t="s">
        <v>90</v>
      </c>
      <c r="C85" s="16" t="s">
        <v>255</v>
      </c>
      <c r="D85" s="16" t="s">
        <v>8</v>
      </c>
      <c r="E85" s="149" t="s">
        <v>306</v>
      </c>
      <c r="F85" s="99" t="s">
        <v>278</v>
      </c>
      <c r="G85" s="100" t="s">
        <v>76</v>
      </c>
      <c r="H85" s="99" t="s">
        <v>77</v>
      </c>
      <c r="I85" s="149" t="s">
        <v>307</v>
      </c>
      <c r="J85" s="153" t="s">
        <v>308</v>
      </c>
      <c r="K85" s="59"/>
    </row>
    <row r="86" spans="1:11" s="4" customFormat="1" ht="69" customHeight="1">
      <c r="A86" s="16" t="s">
        <v>94</v>
      </c>
      <c r="B86" s="16" t="s">
        <v>90</v>
      </c>
      <c r="C86" s="16" t="s">
        <v>255</v>
      </c>
      <c r="D86" s="16" t="s">
        <v>7</v>
      </c>
      <c r="E86" s="104" t="s">
        <v>310</v>
      </c>
      <c r="F86" s="99" t="s">
        <v>278</v>
      </c>
      <c r="G86" s="100" t="s">
        <v>76</v>
      </c>
      <c r="H86" s="99" t="s">
        <v>77</v>
      </c>
      <c r="I86" s="104" t="s">
        <v>311</v>
      </c>
      <c r="J86" s="102" t="s">
        <v>312</v>
      </c>
      <c r="K86" s="102" t="s">
        <v>313</v>
      </c>
    </row>
    <row r="87" spans="1:11" s="4" customFormat="1" ht="158.25" customHeight="1">
      <c r="A87" s="16" t="s">
        <v>94</v>
      </c>
      <c r="B87" s="16" t="s">
        <v>90</v>
      </c>
      <c r="C87" s="16" t="s">
        <v>255</v>
      </c>
      <c r="D87" s="16" t="s">
        <v>86</v>
      </c>
      <c r="E87" s="104" t="s">
        <v>314</v>
      </c>
      <c r="F87" s="99" t="s">
        <v>278</v>
      </c>
      <c r="G87" s="100" t="s">
        <v>76</v>
      </c>
      <c r="H87" s="99" t="s">
        <v>77</v>
      </c>
      <c r="I87" s="104" t="s">
        <v>315</v>
      </c>
      <c r="J87" s="102" t="s">
        <v>316</v>
      </c>
      <c r="K87" s="59"/>
    </row>
    <row r="88" spans="1:11" s="4" customFormat="1" ht="139.5" customHeight="1">
      <c r="A88" s="16" t="s">
        <v>94</v>
      </c>
      <c r="B88" s="16" t="s">
        <v>90</v>
      </c>
      <c r="C88" s="16" t="s">
        <v>255</v>
      </c>
      <c r="D88" s="16" t="s">
        <v>90</v>
      </c>
      <c r="E88" s="130" t="s">
        <v>317</v>
      </c>
      <c r="F88" s="99" t="s">
        <v>278</v>
      </c>
      <c r="G88" s="100" t="s">
        <v>76</v>
      </c>
      <c r="H88" s="99" t="s">
        <v>77</v>
      </c>
      <c r="I88" s="130" t="s">
        <v>318</v>
      </c>
      <c r="J88" s="154" t="s">
        <v>319</v>
      </c>
      <c r="K88" s="59"/>
    </row>
    <row r="89" spans="1:11" s="4" customFormat="1" ht="171" customHeight="1">
      <c r="A89" s="11" t="s">
        <v>94</v>
      </c>
      <c r="B89" s="11" t="s">
        <v>90</v>
      </c>
      <c r="C89" s="11" t="s">
        <v>320</v>
      </c>
      <c r="D89" s="16"/>
      <c r="E89" s="117" t="s">
        <v>321</v>
      </c>
      <c r="F89" s="96" t="s">
        <v>279</v>
      </c>
      <c r="G89" s="92" t="s">
        <v>76</v>
      </c>
      <c r="H89" s="96" t="s">
        <v>77</v>
      </c>
      <c r="I89" s="121" t="s">
        <v>322</v>
      </c>
      <c r="J89" s="18"/>
      <c r="K89" s="59"/>
    </row>
    <row r="90" spans="1:11" s="4" customFormat="1" ht="36.75" customHeight="1">
      <c r="A90" s="16" t="s">
        <v>94</v>
      </c>
      <c r="B90" s="16" t="s">
        <v>90</v>
      </c>
      <c r="C90" s="16" t="s">
        <v>320</v>
      </c>
      <c r="D90" s="16" t="s">
        <v>8</v>
      </c>
      <c r="E90" s="104" t="s">
        <v>323</v>
      </c>
      <c r="F90" s="99" t="s">
        <v>278</v>
      </c>
      <c r="G90" s="100" t="s">
        <v>76</v>
      </c>
      <c r="H90" s="99" t="s">
        <v>77</v>
      </c>
      <c r="I90" s="110" t="s">
        <v>324</v>
      </c>
      <c r="J90" s="102" t="s">
        <v>326</v>
      </c>
      <c r="K90" s="59"/>
    </row>
    <row r="91" spans="1:11" s="4" customFormat="1" ht="78" customHeight="1">
      <c r="A91" s="16" t="s">
        <v>94</v>
      </c>
      <c r="B91" s="16" t="s">
        <v>90</v>
      </c>
      <c r="C91" s="16" t="s">
        <v>320</v>
      </c>
      <c r="D91" s="16" t="s">
        <v>7</v>
      </c>
      <c r="E91" s="104" t="s">
        <v>325</v>
      </c>
      <c r="F91" s="99" t="s">
        <v>278</v>
      </c>
      <c r="G91" s="100" t="s">
        <v>76</v>
      </c>
      <c r="H91" s="99" t="s">
        <v>77</v>
      </c>
      <c r="I91" s="104" t="s">
        <v>327</v>
      </c>
      <c r="J91" s="98" t="s">
        <v>328</v>
      </c>
      <c r="K91" s="59"/>
    </row>
    <row r="92" spans="1:11" s="4" customFormat="1" ht="267" customHeight="1">
      <c r="A92" s="16" t="s">
        <v>94</v>
      </c>
      <c r="B92" s="16" t="s">
        <v>90</v>
      </c>
      <c r="C92" s="16" t="s">
        <v>320</v>
      </c>
      <c r="D92" s="16" t="s">
        <v>86</v>
      </c>
      <c r="E92" s="104" t="s">
        <v>329</v>
      </c>
      <c r="F92" s="99" t="s">
        <v>278</v>
      </c>
      <c r="G92" s="100" t="s">
        <v>76</v>
      </c>
      <c r="H92" s="99" t="s">
        <v>77</v>
      </c>
      <c r="I92" s="104" t="s">
        <v>330</v>
      </c>
      <c r="J92" s="155" t="s">
        <v>331</v>
      </c>
      <c r="K92" s="59"/>
    </row>
    <row r="93" spans="1:11" s="4" customFormat="1" ht="82.5" customHeight="1">
      <c r="A93" s="11" t="s">
        <v>94</v>
      </c>
      <c r="B93" s="11" t="s">
        <v>99</v>
      </c>
      <c r="C93" s="16"/>
      <c r="D93" s="16"/>
      <c r="E93" s="161" t="s">
        <v>332</v>
      </c>
      <c r="F93" s="13"/>
      <c r="G93" s="156"/>
      <c r="H93" s="59"/>
      <c r="I93" s="104"/>
      <c r="J93" s="155"/>
      <c r="K93" s="59"/>
    </row>
    <row r="94" spans="1:11" s="54" customFormat="1" ht="29.25" customHeight="1">
      <c r="A94" s="11" t="s">
        <v>94</v>
      </c>
      <c r="B94" s="11" t="s">
        <v>99</v>
      </c>
      <c r="C94" s="11" t="s">
        <v>16</v>
      </c>
      <c r="D94" s="12"/>
      <c r="E94" s="162" t="s">
        <v>334</v>
      </c>
      <c r="F94" s="13" t="s">
        <v>333</v>
      </c>
      <c r="G94" s="92" t="s">
        <v>76</v>
      </c>
      <c r="H94" s="96" t="s">
        <v>77</v>
      </c>
      <c r="I94" s="12"/>
      <c r="J94" s="14"/>
      <c r="K94" s="15"/>
    </row>
    <row r="95" spans="1:11" s="4" customFormat="1" ht="83.25" customHeight="1">
      <c r="A95" s="16" t="s">
        <v>94</v>
      </c>
      <c r="B95" s="16" t="s">
        <v>99</v>
      </c>
      <c r="C95" s="16" t="s">
        <v>16</v>
      </c>
      <c r="D95" s="17">
        <v>1</v>
      </c>
      <c r="E95" s="98" t="s">
        <v>335</v>
      </c>
      <c r="F95" s="99" t="s">
        <v>333</v>
      </c>
      <c r="G95" s="100" t="s">
        <v>76</v>
      </c>
      <c r="H95" s="99" t="s">
        <v>77</v>
      </c>
      <c r="I95" s="102" t="s">
        <v>337</v>
      </c>
      <c r="J95" s="105" t="s">
        <v>338</v>
      </c>
      <c r="K95" s="58"/>
    </row>
    <row r="96" spans="1:11" s="4" customFormat="1" ht="150" customHeight="1">
      <c r="A96" s="16" t="s">
        <v>94</v>
      </c>
      <c r="B96" s="16" t="s">
        <v>99</v>
      </c>
      <c r="C96" s="16" t="s">
        <v>16</v>
      </c>
      <c r="D96" s="17">
        <v>2</v>
      </c>
      <c r="E96" s="98" t="s">
        <v>336</v>
      </c>
      <c r="F96" s="99" t="s">
        <v>333</v>
      </c>
      <c r="G96" s="100" t="s">
        <v>76</v>
      </c>
      <c r="H96" s="99" t="s">
        <v>77</v>
      </c>
      <c r="I96" s="102" t="s">
        <v>339</v>
      </c>
      <c r="J96" s="105" t="s">
        <v>340</v>
      </c>
      <c r="K96" s="58"/>
    </row>
    <row r="97" spans="1:11" s="4" customFormat="1" ht="50.25" customHeight="1">
      <c r="A97" s="16" t="s">
        <v>94</v>
      </c>
      <c r="B97" s="16" t="s">
        <v>99</v>
      </c>
      <c r="C97" s="16" t="s">
        <v>16</v>
      </c>
      <c r="D97" s="63">
        <v>3</v>
      </c>
      <c r="E97" s="98" t="s">
        <v>341</v>
      </c>
      <c r="F97" s="99" t="s">
        <v>333</v>
      </c>
      <c r="G97" s="100" t="s">
        <v>76</v>
      </c>
      <c r="H97" s="99" t="s">
        <v>77</v>
      </c>
      <c r="I97" s="102" t="s">
        <v>339</v>
      </c>
      <c r="J97" s="105" t="s">
        <v>342</v>
      </c>
      <c r="K97" s="150" t="s">
        <v>296</v>
      </c>
    </row>
    <row r="98" spans="1:11" s="4" customFormat="1" ht="195" customHeight="1">
      <c r="A98" s="16" t="s">
        <v>94</v>
      </c>
      <c r="B98" s="16" t="s">
        <v>99</v>
      </c>
      <c r="C98" s="16" t="s">
        <v>16</v>
      </c>
      <c r="D98" s="17">
        <v>4</v>
      </c>
      <c r="E98" s="98" t="s">
        <v>343</v>
      </c>
      <c r="F98" s="99" t="s">
        <v>333</v>
      </c>
      <c r="G98" s="100" t="s">
        <v>76</v>
      </c>
      <c r="H98" s="99" t="s">
        <v>77</v>
      </c>
      <c r="I98" s="102" t="s">
        <v>344</v>
      </c>
      <c r="J98" s="105" t="s">
        <v>345</v>
      </c>
      <c r="K98" s="58"/>
    </row>
    <row r="99" spans="1:11" s="4" customFormat="1" ht="90" customHeight="1">
      <c r="A99" s="16" t="s">
        <v>94</v>
      </c>
      <c r="B99" s="16" t="s">
        <v>99</v>
      </c>
      <c r="C99" s="16" t="s">
        <v>16</v>
      </c>
      <c r="D99" s="17">
        <v>5</v>
      </c>
      <c r="E99" s="98" t="s">
        <v>346</v>
      </c>
      <c r="F99" s="99" t="s">
        <v>333</v>
      </c>
      <c r="G99" s="100" t="s">
        <v>76</v>
      </c>
      <c r="H99" s="99" t="s">
        <v>77</v>
      </c>
      <c r="I99" s="102" t="s">
        <v>347</v>
      </c>
      <c r="J99" s="105" t="s">
        <v>348</v>
      </c>
      <c r="K99" s="58"/>
    </row>
    <row r="100" spans="1:11" s="54" customFormat="1" ht="130.5" customHeight="1">
      <c r="A100" s="16" t="s">
        <v>94</v>
      </c>
      <c r="B100" s="16" t="s">
        <v>99</v>
      </c>
      <c r="C100" s="16" t="s">
        <v>16</v>
      </c>
      <c r="D100" s="17">
        <v>6</v>
      </c>
      <c r="E100" s="98" t="s">
        <v>349</v>
      </c>
      <c r="F100" s="99" t="s">
        <v>333</v>
      </c>
      <c r="G100" s="100" t="s">
        <v>76</v>
      </c>
      <c r="H100" s="99" t="s">
        <v>77</v>
      </c>
      <c r="I100" s="102" t="s">
        <v>350</v>
      </c>
      <c r="J100" s="105" t="s">
        <v>351</v>
      </c>
      <c r="K100" s="15"/>
    </row>
    <row r="101" spans="1:11" s="54" customFormat="1" ht="48" customHeight="1">
      <c r="A101" s="11" t="s">
        <v>94</v>
      </c>
      <c r="B101" s="11" t="s">
        <v>99</v>
      </c>
      <c r="C101" s="11" t="s">
        <v>13</v>
      </c>
      <c r="D101" s="12"/>
      <c r="E101" s="160" t="s">
        <v>352</v>
      </c>
      <c r="F101" s="96" t="s">
        <v>333</v>
      </c>
      <c r="G101" s="92" t="s">
        <v>76</v>
      </c>
      <c r="H101" s="96" t="s">
        <v>77</v>
      </c>
      <c r="I101" s="12"/>
      <c r="J101" s="14"/>
      <c r="K101" s="15"/>
    </row>
    <row r="102" spans="1:11" s="4" customFormat="1" ht="186.75" customHeight="1">
      <c r="A102" s="16" t="s">
        <v>94</v>
      </c>
      <c r="B102" s="16" t="s">
        <v>99</v>
      </c>
      <c r="C102" s="16" t="s">
        <v>13</v>
      </c>
      <c r="D102" s="17">
        <v>1</v>
      </c>
      <c r="E102" s="158" t="s">
        <v>353</v>
      </c>
      <c r="F102" s="99" t="s">
        <v>333</v>
      </c>
      <c r="G102" s="100" t="s">
        <v>76</v>
      </c>
      <c r="H102" s="99" t="s">
        <v>77</v>
      </c>
      <c r="I102" s="159" t="s">
        <v>347</v>
      </c>
      <c r="J102" s="159" t="s">
        <v>354</v>
      </c>
      <c r="K102" s="58"/>
    </row>
    <row r="103" spans="1:11" s="4" customFormat="1" ht="99" customHeight="1">
      <c r="A103" s="16" t="s">
        <v>94</v>
      </c>
      <c r="B103" s="16" t="s">
        <v>99</v>
      </c>
      <c r="C103" s="16" t="s">
        <v>13</v>
      </c>
      <c r="D103" s="17">
        <v>2</v>
      </c>
      <c r="E103" s="163" t="s">
        <v>355</v>
      </c>
      <c r="F103" s="99" t="s">
        <v>333</v>
      </c>
      <c r="G103" s="100" t="s">
        <v>76</v>
      </c>
      <c r="H103" s="99" t="s">
        <v>77</v>
      </c>
      <c r="I103" s="164" t="s">
        <v>356</v>
      </c>
      <c r="J103" s="165" t="s">
        <v>357</v>
      </c>
      <c r="K103" s="58"/>
    </row>
    <row r="104" spans="1:11" s="54" customFormat="1" ht="66" customHeight="1">
      <c r="A104" s="11" t="s">
        <v>94</v>
      </c>
      <c r="B104" s="11" t="s">
        <v>99</v>
      </c>
      <c r="C104" s="11" t="s">
        <v>358</v>
      </c>
      <c r="D104" s="12"/>
      <c r="E104" s="166" t="s">
        <v>359</v>
      </c>
      <c r="F104" s="96" t="s">
        <v>333</v>
      </c>
      <c r="G104" s="92" t="s">
        <v>76</v>
      </c>
      <c r="H104" s="96" t="s">
        <v>77</v>
      </c>
      <c r="I104" s="167" t="s">
        <v>360</v>
      </c>
      <c r="J104" s="14"/>
      <c r="K104" s="15"/>
    </row>
    <row r="105" spans="1:11" s="54" customFormat="1" ht="109.5" customHeight="1">
      <c r="A105" s="16" t="s">
        <v>94</v>
      </c>
      <c r="B105" s="16" t="s">
        <v>99</v>
      </c>
      <c r="C105" s="16" t="s">
        <v>358</v>
      </c>
      <c r="D105" s="17">
        <v>1</v>
      </c>
      <c r="E105" s="98" t="s">
        <v>361</v>
      </c>
      <c r="F105" s="99" t="s">
        <v>333</v>
      </c>
      <c r="G105" s="100" t="s">
        <v>76</v>
      </c>
      <c r="H105" s="99" t="s">
        <v>77</v>
      </c>
      <c r="I105" s="102" t="s">
        <v>360</v>
      </c>
      <c r="J105" s="105" t="s">
        <v>362</v>
      </c>
      <c r="K105" s="15"/>
    </row>
    <row r="106" spans="1:11" s="54" customFormat="1" ht="39" customHeight="1">
      <c r="A106" s="16" t="s">
        <v>94</v>
      </c>
      <c r="B106" s="16" t="s">
        <v>99</v>
      </c>
      <c r="C106" s="16" t="s">
        <v>358</v>
      </c>
      <c r="D106" s="17">
        <v>2</v>
      </c>
      <c r="E106" s="98" t="s">
        <v>363</v>
      </c>
      <c r="F106" s="99" t="s">
        <v>333</v>
      </c>
      <c r="G106" s="100" t="s">
        <v>76</v>
      </c>
      <c r="H106" s="99" t="s">
        <v>77</v>
      </c>
      <c r="I106" s="102" t="s">
        <v>360</v>
      </c>
      <c r="J106" s="105" t="s">
        <v>364</v>
      </c>
      <c r="K106" s="15"/>
    </row>
    <row r="107" spans="1:11" s="54" customFormat="1" ht="105" customHeight="1">
      <c r="A107" s="11" t="s">
        <v>94</v>
      </c>
      <c r="B107" s="11" t="s">
        <v>99</v>
      </c>
      <c r="C107" s="11" t="s">
        <v>255</v>
      </c>
      <c r="D107" s="12"/>
      <c r="E107" s="166" t="s">
        <v>365</v>
      </c>
      <c r="F107" s="96" t="s">
        <v>333</v>
      </c>
      <c r="G107" s="92" t="s">
        <v>76</v>
      </c>
      <c r="H107" s="96" t="s">
        <v>77</v>
      </c>
      <c r="I107" s="167" t="s">
        <v>366</v>
      </c>
      <c r="J107" s="14"/>
      <c r="K107" s="15"/>
    </row>
    <row r="108" spans="1:11" s="4" customFormat="1" ht="40.5" customHeight="1">
      <c r="A108" s="16" t="s">
        <v>94</v>
      </c>
      <c r="B108" s="16" t="s">
        <v>99</v>
      </c>
      <c r="C108" s="16" t="s">
        <v>255</v>
      </c>
      <c r="D108" s="17">
        <v>1</v>
      </c>
      <c r="E108" s="98" t="s">
        <v>367</v>
      </c>
      <c r="F108" s="99" t="s">
        <v>333</v>
      </c>
      <c r="G108" s="99" t="s">
        <v>76</v>
      </c>
      <c r="H108" s="99" t="s">
        <v>77</v>
      </c>
      <c r="I108" s="105" t="s">
        <v>395</v>
      </c>
      <c r="J108" s="174" t="s">
        <v>394</v>
      </c>
      <c r="K108" s="58"/>
    </row>
  </sheetData>
  <sheetProtection/>
  <mergeCells count="12">
    <mergeCell ref="A2:J2"/>
    <mergeCell ref="A7:D7"/>
    <mergeCell ref="E7:E8"/>
    <mergeCell ref="F7:F8"/>
    <mergeCell ref="G7:G8"/>
    <mergeCell ref="J7:J8"/>
    <mergeCell ref="I7:I8"/>
    <mergeCell ref="H7:H8"/>
    <mergeCell ref="A3:K3"/>
    <mergeCell ref="A4:K4"/>
    <mergeCell ref="A5:K5"/>
    <mergeCell ref="K7:K8"/>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15"/>
  <sheetViews>
    <sheetView zoomScalePageLayoutView="0" workbookViewId="0" topLeftCell="A1">
      <selection activeCell="A15" sqref="A15:IV15"/>
    </sheetView>
  </sheetViews>
  <sheetFormatPr defaultColWidth="9.140625" defaultRowHeight="15"/>
  <cols>
    <col min="1" max="2" width="5.8515625" style="26" customWidth="1"/>
    <col min="3" max="3" width="6.140625" style="26" customWidth="1"/>
    <col min="4" max="4" width="23.57421875" style="26" customWidth="1"/>
    <col min="5" max="5" width="28.7109375" style="26" customWidth="1"/>
    <col min="6" max="6" width="9.7109375" style="26" customWidth="1"/>
    <col min="7" max="9" width="12.57421875" style="26" customWidth="1"/>
    <col min="10" max="11" width="10.7109375" style="26" customWidth="1"/>
    <col min="12" max="16384" width="9.140625" style="26" customWidth="1"/>
  </cols>
  <sheetData>
    <row r="1" spans="1:11" s="30" customFormat="1" ht="13.5" customHeight="1">
      <c r="A1" s="23"/>
      <c r="B1" s="23"/>
      <c r="C1" s="23"/>
      <c r="D1" s="23"/>
      <c r="E1" s="23"/>
      <c r="F1" s="23"/>
      <c r="G1" s="23"/>
      <c r="H1" s="23"/>
      <c r="I1" s="28"/>
      <c r="K1" s="23" t="s">
        <v>56</v>
      </c>
    </row>
    <row r="2" spans="1:11" s="30" customFormat="1" ht="32.25" customHeight="1">
      <c r="A2" s="181" t="s">
        <v>57</v>
      </c>
      <c r="B2" s="181"/>
      <c r="C2" s="181"/>
      <c r="D2" s="181"/>
      <c r="E2" s="181"/>
      <c r="F2" s="181"/>
      <c r="G2" s="181"/>
      <c r="H2" s="181"/>
      <c r="I2" s="181"/>
      <c r="J2" s="181"/>
      <c r="K2" s="181"/>
    </row>
    <row r="3" spans="1:11" s="57" customFormat="1" ht="17.25" customHeight="1">
      <c r="A3" s="196" t="s">
        <v>66</v>
      </c>
      <c r="B3" s="196"/>
      <c r="C3" s="196"/>
      <c r="D3" s="196"/>
      <c r="E3" s="196"/>
      <c r="F3" s="196"/>
      <c r="G3" s="196"/>
      <c r="H3" s="196"/>
      <c r="I3" s="196"/>
      <c r="J3" s="196"/>
      <c r="K3" s="196"/>
    </row>
    <row r="4" spans="1:17" s="23" customFormat="1" ht="15" customHeight="1">
      <c r="A4" s="177" t="s">
        <v>67</v>
      </c>
      <c r="B4" s="177"/>
      <c r="C4" s="177"/>
      <c r="D4" s="177"/>
      <c r="E4" s="177"/>
      <c r="F4" s="177"/>
      <c r="G4" s="177"/>
      <c r="H4" s="177"/>
      <c r="I4" s="177"/>
      <c r="J4" s="177"/>
      <c r="K4" s="177"/>
      <c r="L4" s="28"/>
      <c r="M4" s="28"/>
      <c r="N4" s="28"/>
      <c r="O4" s="28"/>
      <c r="P4" s="28"/>
      <c r="Q4" s="28"/>
    </row>
    <row r="5" spans="1:17" s="23" customFormat="1" ht="15.75" customHeight="1">
      <c r="A5" s="177" t="s">
        <v>68</v>
      </c>
      <c r="B5" s="177"/>
      <c r="C5" s="177"/>
      <c r="D5" s="177"/>
      <c r="E5" s="177"/>
      <c r="F5" s="177"/>
      <c r="G5" s="177"/>
      <c r="H5" s="177"/>
      <c r="I5" s="177"/>
      <c r="J5" s="177"/>
      <c r="K5" s="177"/>
      <c r="L5" s="28"/>
      <c r="M5" s="28"/>
      <c r="N5" s="28"/>
      <c r="O5" s="28"/>
      <c r="P5" s="28"/>
      <c r="Q5" s="28"/>
    </row>
    <row r="6" spans="1:11" s="30" customFormat="1" ht="13.5" customHeight="1">
      <c r="A6" s="23"/>
      <c r="B6" s="23"/>
      <c r="C6" s="23"/>
      <c r="D6" s="23"/>
      <c r="E6" s="27"/>
      <c r="F6" s="27"/>
      <c r="G6" s="27"/>
      <c r="H6" s="27"/>
      <c r="I6" s="27"/>
      <c r="J6" s="27"/>
      <c r="K6" s="27"/>
    </row>
    <row r="7" spans="1:11" s="49" customFormat="1" ht="51" customHeight="1">
      <c r="A7" s="195" t="s">
        <v>9</v>
      </c>
      <c r="B7" s="195"/>
      <c r="C7" s="195" t="s">
        <v>22</v>
      </c>
      <c r="D7" s="195" t="s">
        <v>1</v>
      </c>
      <c r="E7" s="195" t="s">
        <v>2</v>
      </c>
      <c r="F7" s="195" t="s">
        <v>3</v>
      </c>
      <c r="G7" s="195" t="s">
        <v>58</v>
      </c>
      <c r="H7" s="195" t="s">
        <v>59</v>
      </c>
      <c r="I7" s="195" t="s">
        <v>5</v>
      </c>
      <c r="J7" s="195" t="s">
        <v>60</v>
      </c>
      <c r="K7" s="195" t="s">
        <v>61</v>
      </c>
    </row>
    <row r="8" spans="1:11" s="49" customFormat="1" ht="13.5" customHeight="1">
      <c r="A8" s="7" t="s">
        <v>14</v>
      </c>
      <c r="B8" s="7" t="s">
        <v>10</v>
      </c>
      <c r="C8" s="205"/>
      <c r="D8" s="195" t="s">
        <v>4</v>
      </c>
      <c r="E8" s="195" t="s">
        <v>21</v>
      </c>
      <c r="F8" s="195"/>
      <c r="G8" s="195"/>
      <c r="H8" s="195"/>
      <c r="I8" s="195"/>
      <c r="J8" s="195"/>
      <c r="K8" s="195"/>
    </row>
    <row r="9" spans="1:11" s="49" customFormat="1" ht="13.5" customHeight="1">
      <c r="A9" s="7">
        <v>1</v>
      </c>
      <c r="B9" s="7">
        <v>2</v>
      </c>
      <c r="C9" s="10">
        <v>3</v>
      </c>
      <c r="D9" s="7">
        <v>4</v>
      </c>
      <c r="E9" s="7">
        <v>5</v>
      </c>
      <c r="F9" s="7">
        <v>6</v>
      </c>
      <c r="G9" s="7">
        <v>7</v>
      </c>
      <c r="H9" s="7">
        <v>8</v>
      </c>
      <c r="I9" s="7">
        <v>9</v>
      </c>
      <c r="J9" s="7">
        <v>10</v>
      </c>
      <c r="K9" s="7">
        <v>11</v>
      </c>
    </row>
    <row r="10" spans="1:11" s="38" customFormat="1" ht="13.5" customHeight="1">
      <c r="A10" s="16"/>
      <c r="B10" s="63"/>
      <c r="C10" s="63"/>
      <c r="D10" s="206"/>
      <c r="E10" s="207"/>
      <c r="F10" s="207"/>
      <c r="G10" s="207"/>
      <c r="H10" s="207"/>
      <c r="I10" s="207"/>
      <c r="J10" s="207"/>
      <c r="K10" s="208"/>
    </row>
    <row r="11" spans="1:11" s="38" customFormat="1" ht="12.75">
      <c r="A11" s="64"/>
      <c r="B11" s="63"/>
      <c r="C11" s="64"/>
      <c r="D11" s="65"/>
      <c r="E11" s="65"/>
      <c r="F11" s="66"/>
      <c r="G11" s="67"/>
      <c r="H11" s="67"/>
      <c r="I11" s="67"/>
      <c r="J11" s="67"/>
      <c r="K11" s="67"/>
    </row>
    <row r="12" spans="1:11" s="38" customFormat="1" ht="12.75">
      <c r="A12" s="209"/>
      <c r="B12" s="210"/>
      <c r="C12" s="209"/>
      <c r="D12" s="211" t="s">
        <v>69</v>
      </c>
      <c r="E12" s="65"/>
      <c r="F12" s="66"/>
      <c r="G12" s="69"/>
      <c r="H12" s="69"/>
      <c r="I12" s="69"/>
      <c r="J12" s="69"/>
      <c r="K12" s="69"/>
    </row>
    <row r="13" spans="1:12" s="38" customFormat="1" ht="51" customHeight="1">
      <c r="A13" s="209"/>
      <c r="B13" s="210"/>
      <c r="C13" s="209"/>
      <c r="D13" s="212"/>
      <c r="E13" s="68"/>
      <c r="F13" s="66"/>
      <c r="G13" s="69"/>
      <c r="H13" s="69"/>
      <c r="I13" s="69"/>
      <c r="J13" s="69"/>
      <c r="K13" s="69"/>
      <c r="L13" s="5"/>
    </row>
    <row r="14" spans="7:11" ht="13.5">
      <c r="G14" s="62"/>
      <c r="H14" s="62"/>
      <c r="I14" s="62"/>
      <c r="J14" s="62"/>
      <c r="K14" s="62"/>
    </row>
    <row r="15" spans="1:11" s="25" customFormat="1" ht="48.75" customHeight="1">
      <c r="A15" s="204"/>
      <c r="B15" s="204"/>
      <c r="C15" s="204"/>
      <c r="D15" s="204"/>
      <c r="E15" s="204"/>
      <c r="F15" s="204"/>
      <c r="G15" s="204"/>
      <c r="H15" s="204"/>
      <c r="I15" s="204"/>
      <c r="J15" s="204"/>
      <c r="K15" s="204"/>
    </row>
  </sheetData>
  <sheetProtection/>
  <mergeCells count="20">
    <mergeCell ref="A5:K5"/>
    <mergeCell ref="D10:K10"/>
    <mergeCell ref="J7:J8"/>
    <mergeCell ref="K7:K8"/>
    <mergeCell ref="A12:A13"/>
    <mergeCell ref="B12:B13"/>
    <mergeCell ref="C12:C13"/>
    <mergeCell ref="D12:D13"/>
    <mergeCell ref="F7:F8"/>
    <mergeCell ref="G7:G8"/>
    <mergeCell ref="A15:K15"/>
    <mergeCell ref="A2:K2"/>
    <mergeCell ref="A7:B7"/>
    <mergeCell ref="C7:C8"/>
    <mergeCell ref="D7:D8"/>
    <mergeCell ref="E7:E8"/>
    <mergeCell ref="H7:H8"/>
    <mergeCell ref="I7:I8"/>
    <mergeCell ref="A3:K3"/>
    <mergeCell ref="A4:K4"/>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24"/>
  <sheetViews>
    <sheetView zoomScalePageLayoutView="0" workbookViewId="0" topLeftCell="A13">
      <selection activeCell="G33" sqref="G33"/>
    </sheetView>
  </sheetViews>
  <sheetFormatPr defaultColWidth="9.140625" defaultRowHeight="15"/>
  <cols>
    <col min="1" max="1" width="5.8515625" style="73" customWidth="1"/>
    <col min="2" max="2" width="5.28125" style="73" customWidth="1"/>
    <col min="3" max="3" width="3.57421875" style="73" customWidth="1"/>
    <col min="4" max="4" width="33.140625" style="73" customWidth="1"/>
    <col min="5" max="5" width="8.7109375" style="73" customWidth="1"/>
    <col min="6" max="8" width="10.421875" style="73" customWidth="1"/>
    <col min="9" max="9" width="11.421875" style="73" customWidth="1"/>
    <col min="10" max="10" width="10.7109375" style="73" customWidth="1"/>
    <col min="11" max="11" width="27.7109375" style="73" customWidth="1"/>
    <col min="12" max="12" width="8.8515625" style="72" customWidth="1"/>
    <col min="13" max="16384" width="8.8515625" style="73" customWidth="1"/>
  </cols>
  <sheetData>
    <row r="1" spans="1:12" s="29" customFormat="1" ht="17.25" customHeight="1">
      <c r="A1" s="23"/>
      <c r="B1" s="23"/>
      <c r="C1" s="23"/>
      <c r="D1" s="23"/>
      <c r="E1" s="23"/>
      <c r="F1" s="23"/>
      <c r="G1" s="23"/>
      <c r="H1" s="23"/>
      <c r="I1" s="28"/>
      <c r="J1" s="28"/>
      <c r="K1" s="70" t="s">
        <v>63</v>
      </c>
      <c r="L1" s="71"/>
    </row>
    <row r="2" spans="1:12" s="29" customFormat="1" ht="15.75" customHeight="1">
      <c r="A2" s="23"/>
      <c r="B2" s="197" t="s">
        <v>62</v>
      </c>
      <c r="C2" s="197"/>
      <c r="D2" s="197"/>
      <c r="E2" s="197"/>
      <c r="F2" s="197"/>
      <c r="G2" s="197"/>
      <c r="H2" s="197"/>
      <c r="I2" s="197"/>
      <c r="J2" s="197"/>
      <c r="K2" s="197"/>
      <c r="L2" s="71"/>
    </row>
    <row r="3" spans="1:11" s="57" customFormat="1" ht="15" customHeight="1">
      <c r="A3" s="196" t="s">
        <v>66</v>
      </c>
      <c r="B3" s="196"/>
      <c r="C3" s="196"/>
      <c r="D3" s="196"/>
      <c r="E3" s="196"/>
      <c r="F3" s="196"/>
      <c r="G3" s="196"/>
      <c r="H3" s="196"/>
      <c r="I3" s="196"/>
      <c r="J3" s="196"/>
      <c r="K3" s="196"/>
    </row>
    <row r="4" spans="1:17" s="23" customFormat="1" ht="15" customHeight="1">
      <c r="A4" s="177" t="s">
        <v>74</v>
      </c>
      <c r="B4" s="177"/>
      <c r="C4" s="177"/>
      <c r="D4" s="177"/>
      <c r="E4" s="177"/>
      <c r="F4" s="177"/>
      <c r="G4" s="177"/>
      <c r="H4" s="177"/>
      <c r="I4" s="177"/>
      <c r="J4" s="177"/>
      <c r="K4" s="177"/>
      <c r="L4" s="28"/>
      <c r="M4" s="28"/>
      <c r="N4" s="28"/>
      <c r="O4" s="28"/>
      <c r="P4" s="28"/>
      <c r="Q4" s="28"/>
    </row>
    <row r="5" spans="1:17" s="23" customFormat="1" ht="15.75" customHeight="1">
      <c r="A5" s="177" t="s">
        <v>379</v>
      </c>
      <c r="B5" s="177"/>
      <c r="C5" s="177"/>
      <c r="D5" s="177"/>
      <c r="E5" s="177"/>
      <c r="F5" s="177"/>
      <c r="G5" s="177"/>
      <c r="H5" s="177"/>
      <c r="I5" s="177"/>
      <c r="J5" s="177"/>
      <c r="K5" s="177"/>
      <c r="L5" s="28"/>
      <c r="M5" s="28"/>
      <c r="N5" s="28"/>
      <c r="O5" s="28"/>
      <c r="P5" s="28"/>
      <c r="Q5" s="28"/>
    </row>
    <row r="6" spans="1:11" ht="9" customHeight="1">
      <c r="A6" s="1"/>
      <c r="B6" s="2"/>
      <c r="C6" s="2"/>
      <c r="D6" s="2"/>
      <c r="E6" s="2"/>
      <c r="F6" s="2"/>
      <c r="G6" s="2"/>
      <c r="H6" s="2"/>
      <c r="I6" s="2"/>
      <c r="J6" s="2"/>
      <c r="K6" s="2"/>
    </row>
    <row r="7" spans="1:12" s="52" customFormat="1" ht="25.5" customHeight="1">
      <c r="A7" s="195" t="s">
        <v>9</v>
      </c>
      <c r="B7" s="213"/>
      <c r="C7" s="195" t="s">
        <v>17</v>
      </c>
      <c r="D7" s="195" t="s">
        <v>18</v>
      </c>
      <c r="E7" s="195" t="s">
        <v>19</v>
      </c>
      <c r="F7" s="195" t="s">
        <v>20</v>
      </c>
      <c r="G7" s="195"/>
      <c r="H7" s="195"/>
      <c r="I7" s="195" t="s">
        <v>36</v>
      </c>
      <c r="J7" s="195" t="s">
        <v>46</v>
      </c>
      <c r="K7" s="195" t="s">
        <v>33</v>
      </c>
      <c r="L7" s="74"/>
    </row>
    <row r="8" spans="1:12" s="52" customFormat="1" ht="43.5" customHeight="1">
      <c r="A8" s="213"/>
      <c r="B8" s="213"/>
      <c r="C8" s="195"/>
      <c r="D8" s="195"/>
      <c r="E8" s="195"/>
      <c r="F8" s="195" t="s">
        <v>64</v>
      </c>
      <c r="G8" s="195" t="s">
        <v>65</v>
      </c>
      <c r="H8" s="195" t="s">
        <v>32</v>
      </c>
      <c r="I8" s="216"/>
      <c r="J8" s="216"/>
      <c r="K8" s="195"/>
      <c r="L8" s="74"/>
    </row>
    <row r="9" spans="1:12" s="52" customFormat="1" ht="13.5" customHeight="1">
      <c r="A9" s="9" t="s">
        <v>14</v>
      </c>
      <c r="B9" s="9" t="s">
        <v>10</v>
      </c>
      <c r="C9" s="195"/>
      <c r="D9" s="213"/>
      <c r="E9" s="213"/>
      <c r="F9" s="195"/>
      <c r="G9" s="195"/>
      <c r="H9" s="195"/>
      <c r="I9" s="216"/>
      <c r="J9" s="216"/>
      <c r="K9" s="195"/>
      <c r="L9" s="74"/>
    </row>
    <row r="10" spans="1:12" s="52" customFormat="1" ht="13.5" customHeight="1">
      <c r="A10" s="9" t="s">
        <v>8</v>
      </c>
      <c r="B10" s="9" t="s">
        <v>7</v>
      </c>
      <c r="C10" s="7">
        <v>3</v>
      </c>
      <c r="D10" s="75">
        <v>4</v>
      </c>
      <c r="E10" s="75">
        <v>5</v>
      </c>
      <c r="F10" s="7">
        <v>6</v>
      </c>
      <c r="G10" s="7">
        <v>7</v>
      </c>
      <c r="H10" s="7">
        <v>8</v>
      </c>
      <c r="I10" s="7">
        <v>9</v>
      </c>
      <c r="J10" s="7">
        <v>10</v>
      </c>
      <c r="K10" s="7">
        <v>11</v>
      </c>
      <c r="L10" s="74"/>
    </row>
    <row r="11" spans="1:12" s="55" customFormat="1" ht="12.75">
      <c r="A11" s="76" t="s">
        <v>94</v>
      </c>
      <c r="B11" s="76" t="s">
        <v>8</v>
      </c>
      <c r="C11" s="63"/>
      <c r="D11" s="214" t="s">
        <v>380</v>
      </c>
      <c r="E11" s="214"/>
      <c r="F11" s="214"/>
      <c r="G11" s="214"/>
      <c r="H11" s="214"/>
      <c r="I11" s="214"/>
      <c r="J11" s="214"/>
      <c r="K11" s="214"/>
      <c r="L11" s="77"/>
    </row>
    <row r="12" spans="1:12" s="55" customFormat="1" ht="26.25">
      <c r="A12" s="217" t="s">
        <v>94</v>
      </c>
      <c r="B12" s="217"/>
      <c r="C12" s="78">
        <v>1</v>
      </c>
      <c r="D12" s="175" t="s">
        <v>381</v>
      </c>
      <c r="E12" s="87" t="s">
        <v>392</v>
      </c>
      <c r="F12" s="173">
        <v>97.5</v>
      </c>
      <c r="G12" s="80">
        <v>97.9</v>
      </c>
      <c r="H12" s="80">
        <v>97.34</v>
      </c>
      <c r="I12" s="81">
        <v>0.989</v>
      </c>
      <c r="J12" s="82"/>
      <c r="K12" s="63"/>
      <c r="L12" s="77"/>
    </row>
    <row r="13" spans="1:12" s="55" customFormat="1" ht="32.25">
      <c r="A13" s="217"/>
      <c r="B13" s="217"/>
      <c r="C13" s="78">
        <v>2</v>
      </c>
      <c r="D13" s="168" t="s">
        <v>382</v>
      </c>
      <c r="E13" s="79" t="s">
        <v>390</v>
      </c>
      <c r="F13" s="80">
        <v>48.6</v>
      </c>
      <c r="G13" s="80">
        <v>49.1</v>
      </c>
      <c r="H13" s="80">
        <v>49</v>
      </c>
      <c r="I13" s="81" t="s">
        <v>391</v>
      </c>
      <c r="J13" s="82"/>
      <c r="K13" s="63"/>
      <c r="L13" s="77"/>
    </row>
    <row r="14" spans="1:12" s="55" customFormat="1" ht="42.75">
      <c r="A14" s="217"/>
      <c r="B14" s="217"/>
      <c r="C14" s="78">
        <v>3</v>
      </c>
      <c r="D14" s="168" t="s">
        <v>383</v>
      </c>
      <c r="E14" s="79" t="s">
        <v>393</v>
      </c>
      <c r="F14" s="80">
        <v>1062</v>
      </c>
      <c r="G14" s="80">
        <v>1030.26</v>
      </c>
      <c r="H14" s="80">
        <v>485.02</v>
      </c>
      <c r="I14" s="81">
        <v>0.47</v>
      </c>
      <c r="J14" s="82"/>
      <c r="K14" s="82" t="s">
        <v>394</v>
      </c>
      <c r="L14" s="77"/>
    </row>
    <row r="15" spans="1:12" s="55" customFormat="1" ht="158.25" customHeight="1">
      <c r="A15" s="217"/>
      <c r="B15" s="217"/>
      <c r="C15" s="78">
        <v>4</v>
      </c>
      <c r="D15" s="110" t="s">
        <v>384</v>
      </c>
      <c r="E15" s="79" t="s">
        <v>390</v>
      </c>
      <c r="F15" s="80">
        <v>97</v>
      </c>
      <c r="G15" s="80">
        <v>74</v>
      </c>
      <c r="H15" s="80">
        <v>97</v>
      </c>
      <c r="I15" s="81">
        <v>1.3</v>
      </c>
      <c r="J15" s="82"/>
      <c r="K15" s="63"/>
      <c r="L15" s="77"/>
    </row>
    <row r="16" spans="1:12" s="53" customFormat="1" ht="12.75">
      <c r="A16" s="217" t="s">
        <v>94</v>
      </c>
      <c r="B16" s="217"/>
      <c r="C16" s="83"/>
      <c r="D16" s="214" t="s">
        <v>256</v>
      </c>
      <c r="E16" s="214"/>
      <c r="F16" s="214"/>
      <c r="G16" s="214"/>
      <c r="H16" s="214"/>
      <c r="I16" s="214"/>
      <c r="J16" s="214"/>
      <c r="K16" s="214"/>
      <c r="L16" s="84"/>
    </row>
    <row r="17" spans="1:12" s="55" customFormat="1" ht="84">
      <c r="A17" s="217"/>
      <c r="B17" s="217"/>
      <c r="C17" s="78">
        <v>1</v>
      </c>
      <c r="D17" s="170" t="s">
        <v>385</v>
      </c>
      <c r="E17" s="78" t="s">
        <v>390</v>
      </c>
      <c r="F17" s="85">
        <v>100</v>
      </c>
      <c r="G17" s="86">
        <v>100</v>
      </c>
      <c r="H17" s="86">
        <v>100</v>
      </c>
      <c r="I17" s="81" t="s">
        <v>391</v>
      </c>
      <c r="J17" s="82"/>
      <c r="K17" s="87"/>
      <c r="L17" s="77"/>
    </row>
    <row r="18" spans="1:12" s="55" customFormat="1" ht="72">
      <c r="A18" s="217"/>
      <c r="B18" s="217"/>
      <c r="C18" s="78">
        <v>2</v>
      </c>
      <c r="D18" s="172" t="s">
        <v>386</v>
      </c>
      <c r="E18" s="63" t="s">
        <v>390</v>
      </c>
      <c r="F18" s="63">
        <v>99.6</v>
      </c>
      <c r="G18" s="78">
        <v>99.8</v>
      </c>
      <c r="H18" s="78">
        <v>99.8</v>
      </c>
      <c r="I18" s="81" t="s">
        <v>391</v>
      </c>
      <c r="J18" s="82"/>
      <c r="K18" s="87"/>
      <c r="L18" s="77"/>
    </row>
    <row r="19" spans="1:12" s="55" customFormat="1" ht="72">
      <c r="A19" s="217"/>
      <c r="B19" s="217"/>
      <c r="C19" s="78">
        <v>3</v>
      </c>
      <c r="D19" s="171" t="s">
        <v>387</v>
      </c>
      <c r="E19" s="63" t="s">
        <v>390</v>
      </c>
      <c r="F19" s="63">
        <v>100</v>
      </c>
      <c r="G19" s="89">
        <v>100</v>
      </c>
      <c r="H19" s="78">
        <v>100</v>
      </c>
      <c r="I19" s="81" t="s">
        <v>391</v>
      </c>
      <c r="J19" s="82"/>
      <c r="K19" s="87"/>
      <c r="L19" s="77"/>
    </row>
    <row r="20" spans="1:12" s="55" customFormat="1" ht="84">
      <c r="A20" s="217"/>
      <c r="B20" s="217"/>
      <c r="C20" s="78">
        <v>4</v>
      </c>
      <c r="D20" s="172" t="s">
        <v>388</v>
      </c>
      <c r="E20" s="63" t="s">
        <v>390</v>
      </c>
      <c r="F20" s="63">
        <v>0</v>
      </c>
      <c r="G20" s="89">
        <v>0</v>
      </c>
      <c r="H20" s="78">
        <v>0</v>
      </c>
      <c r="I20" s="81" t="s">
        <v>391</v>
      </c>
      <c r="J20" s="82"/>
      <c r="K20" s="87"/>
      <c r="L20" s="77"/>
    </row>
    <row r="21" spans="1:12" s="55" customFormat="1" ht="72">
      <c r="A21" s="217"/>
      <c r="B21" s="217"/>
      <c r="C21" s="78">
        <v>5</v>
      </c>
      <c r="D21" s="172" t="s">
        <v>389</v>
      </c>
      <c r="E21" s="78" t="s">
        <v>390</v>
      </c>
      <c r="F21" s="88">
        <v>3</v>
      </c>
      <c r="G21" s="89">
        <v>3.5</v>
      </c>
      <c r="H21" s="89">
        <v>3.1</v>
      </c>
      <c r="I21" s="81">
        <v>0.88</v>
      </c>
      <c r="J21" s="82"/>
      <c r="K21" s="169"/>
      <c r="L21" s="77"/>
    </row>
    <row r="22" spans="1:12" s="53" customFormat="1" ht="12.75">
      <c r="A22" s="217" t="s">
        <v>94</v>
      </c>
      <c r="B22" s="217"/>
      <c r="C22" s="83"/>
      <c r="D22" s="214" t="s">
        <v>376</v>
      </c>
      <c r="E22" s="214"/>
      <c r="F22" s="214"/>
      <c r="G22" s="214"/>
      <c r="H22" s="214"/>
      <c r="I22" s="214"/>
      <c r="J22" s="214"/>
      <c r="K22" s="214"/>
      <c r="L22" s="84"/>
    </row>
    <row r="23" spans="1:12" s="55" customFormat="1" ht="32.25">
      <c r="A23" s="217"/>
      <c r="B23" s="217"/>
      <c r="C23" s="78">
        <v>1</v>
      </c>
      <c r="D23" s="168" t="s">
        <v>377</v>
      </c>
      <c r="E23" s="169" t="s">
        <v>378</v>
      </c>
      <c r="F23" s="87">
        <v>152370</v>
      </c>
      <c r="G23" s="87">
        <v>78024</v>
      </c>
      <c r="H23" s="87">
        <v>33771</v>
      </c>
      <c r="I23" s="81">
        <v>0.43</v>
      </c>
      <c r="J23" s="82"/>
      <c r="K23" s="82" t="s">
        <v>394</v>
      </c>
      <c r="L23" s="77"/>
    </row>
    <row r="24" spans="1:11" ht="43.5" customHeight="1">
      <c r="A24" s="215" t="s">
        <v>37</v>
      </c>
      <c r="B24" s="215"/>
      <c r="C24" s="215"/>
      <c r="D24" s="215"/>
      <c r="E24" s="215"/>
      <c r="F24" s="215"/>
      <c r="G24" s="215"/>
      <c r="H24" s="215"/>
      <c r="I24" s="215"/>
      <c r="J24" s="215"/>
      <c r="K24" s="215"/>
    </row>
  </sheetData>
  <sheetProtection/>
  <mergeCells count="22">
    <mergeCell ref="A16:B21"/>
    <mergeCell ref="A22:B23"/>
    <mergeCell ref="H8:H9"/>
    <mergeCell ref="F7:H7"/>
    <mergeCell ref="C7:C9"/>
    <mergeCell ref="D7:D9"/>
    <mergeCell ref="A4:K4"/>
    <mergeCell ref="A5:K5"/>
    <mergeCell ref="I7:I9"/>
    <mergeCell ref="J7:J9"/>
    <mergeCell ref="K7:K9"/>
    <mergeCell ref="A12:B15"/>
    <mergeCell ref="E7:E9"/>
    <mergeCell ref="D11:K11"/>
    <mergeCell ref="A24:K24"/>
    <mergeCell ref="B2:K2"/>
    <mergeCell ref="D16:K16"/>
    <mergeCell ref="D22:K22"/>
    <mergeCell ref="F8:F9"/>
    <mergeCell ref="G8:G9"/>
    <mergeCell ref="A7:B8"/>
    <mergeCell ref="A3:K3"/>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2016-07-06T07:02:52Z</cp:lastPrinted>
  <dcterms:created xsi:type="dcterms:W3CDTF">2006-09-28T05:33:49Z</dcterms:created>
  <dcterms:modified xsi:type="dcterms:W3CDTF">2019-07-30T11:22:56Z</dcterms:modified>
  <cp:category/>
  <cp:version/>
  <cp:contentType/>
  <cp:contentStatus/>
</cp:coreProperties>
</file>