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'Показатели'!$6:$7</definedName>
  </definedNames>
  <calcPr fullCalcOnLoad="1"/>
</workbook>
</file>

<file path=xl/sharedStrings.xml><?xml version="1.0" encoding="utf-8"?>
<sst xmlns="http://schemas.openxmlformats.org/spreadsheetml/2006/main" count="326" uniqueCount="143">
  <si>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</si>
  <si>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</si>
  <si>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</si>
  <si>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г. Воткинск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</si>
  <si>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</si>
  <si>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</si>
  <si>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2016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</si>
  <si>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</si>
  <si>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</si>
  <si>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</si>
  <si>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</si>
  <si>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</si>
  <si>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</si>
  <si>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</si>
  <si>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</si>
  <si>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</si>
  <si>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</si>
  <si>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2016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</si>
  <si>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</si>
  <si>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</si>
  <si>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</si>
  <si>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</si>
  <si>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</si>
  <si>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</si>
  <si>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</si>
  <si>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</si>
  <si>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</si>
  <si>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</si>
  <si>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</si>
  <si>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</si>
  <si>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</si>
  <si>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</si>
  <si>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</si>
  <si>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</si>
  <si>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</si>
  <si>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</si>
  <si>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</si>
  <si>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</si>
  <si>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</si>
  <si>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</si>
  <si>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</si>
  <si>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</si>
  <si>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</si>
  <si>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</si>
  <si>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</si>
  <si>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</si>
  <si>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</si>
  <si>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</si>
  <si>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</si>
  <si>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</si>
  <si>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</si>
  <si>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</si>
  <si>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</si>
  <si>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</si>
  <si>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</si>
  <si>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</si>
  <si>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</si>
  <si>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</si>
  <si>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</si>
  <si>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</si>
  <si>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</si>
  <si>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</si>
  <si>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</si>
  <si>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</si>
  <si>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</si>
  <si>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</si>
  <si>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</si>
  <si>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</si>
  <si>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</si>
  <si>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</si>
  <si>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</si>
  <si>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</si>
  <si>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</si>
  <si>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</si>
  <si>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</si>
  <si>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</si>
  <si>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</si>
  <si>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</si>
  <si>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</si>
  <si>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</si>
  <si>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</si>
  <si>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</si>
  <si>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</si>
  <si>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</si>
  <si>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</si>
  <si>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</si>
  <si>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</si>
  <si>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</si>
  <si>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</si>
  <si>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</si>
  <si>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</si>
  <si>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</si>
  <si>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</si>
  <si>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</si>
  <si>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</si>
  <si>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</si>
  <si>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</si>
  <si>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</si>
  <si>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</si>
  <si>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</si>
  <si>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</si>
  <si>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</si>
  <si>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</si>
  <si>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</si>
  <si>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</si>
  <si>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</si>
  <si>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</si>
  <si>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</si>
  <si>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</si>
  <si>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</si>
  <si>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</si>
  <si>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</si>
  <si>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</si>
  <si>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</si>
  <si>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</si>
  <si>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</si>
  <si>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</si>
  <si>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</si>
  <si>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</si>
  <si>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</si>
  <si>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</si>
  <si>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</si>
  <si>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</si>
  <si>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</si>
  <si>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</si>
  <si>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</si>
  <si>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</si>
  <si>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</si>
  <si>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</si>
  <si>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</si>
  <si>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</si>
  <si>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</si>
  <si>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</si>
  <si>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</si>
  <si>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</si>
  <si>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</si>
  <si>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</si>
  <si>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</si>
  <si>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</si>
  <si>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</si>
  <si>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</si>
  <si>
    <t>городских округов и муниципальных районов за "2016" год и их пранируемые значения на 3 летний период"</t>
  </si>
  <si>
    <t>Показатель отменен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</si>
</sst>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 yyyy\ \'yy/\'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sz val="13"/>
      <color indexed="8"/>
      <name val="Times New Roman"/>
      <family val="0"/>
    </font>
    <font>
      <b/>
      <sz val="10"/>
      <color indexed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11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64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2" fontId="3" fillId="3" borderId="4" xfId="0" applyNumberFormat="1" applyFont="1" applyFill="1" applyBorder="1" applyAlignment="1" applyProtection="1">
      <alignment horizontal="left" vertical="center" wrapText="1" indent="1"/>
      <protection/>
    </xf>
    <xf numFmtId="0" fontId="3" fillId="2" borderId="4" xfId="0" applyNumberFormat="1" applyFont="1" applyFill="1" applyBorder="1" applyAlignment="1" applyProtection="1">
      <alignment horizontal="left" vertical="top" wrapText="1" indent="1"/>
      <protection/>
    </xf>
    <xf numFmtId="0" fontId="3" fillId="2" borderId="4" xfId="0" applyNumberFormat="1" applyFont="1" applyFill="1" applyBorder="1" applyAlignment="1" applyProtection="1">
      <alignment horizontal="left" vertical="center" wrapText="1" indent="1"/>
      <protection/>
    </xf>
    <xf numFmtId="0" fontId="3" fillId="2" borderId="4" xfId="0" applyNumberFormat="1" applyFont="1" applyFill="1" applyBorder="1" applyAlignment="1" applyProtection="1">
      <alignment horizontal="left" vertical="center" wrapText="1" indent="3"/>
      <protection/>
    </xf>
    <xf numFmtId="0" fontId="3" fillId="2" borderId="4" xfId="0" applyNumberFormat="1" applyFont="1" applyFill="1" applyBorder="1" applyAlignment="1" applyProtection="1">
      <alignment horizontal="left" vertical="top" wrapText="1"/>
      <protection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left" vertical="top" wrapText="1" indent="1"/>
      <protection/>
    </xf>
    <xf numFmtId="0" fontId="3" fillId="2" borderId="4" xfId="0" applyNumberFormat="1" applyFont="1" applyFill="1" applyBorder="1" applyAlignment="1" applyProtection="1">
      <alignment horizontal="center" vertical="top" wrapText="1"/>
      <protection/>
    </xf>
    <xf numFmtId="2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E9E7E4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RowColHeaders="0" workbookViewId="0" topLeftCell="A1">
      <selection activeCell="B9" sqref="B9:M9"/>
    </sheetView>
  </sheetViews>
  <sheetFormatPr defaultColWidth="9.140625" defaultRowHeight="12.75"/>
  <cols>
    <col min="1" max="1" width="2.7109375" style="0" customWidth="1"/>
    <col min="2" max="2" width="11.00390625" style="0" customWidth="1"/>
    <col min="3" max="3" width="9.421875" style="0" customWidth="1"/>
    <col min="4" max="4" width="10.140625" style="0" customWidth="1"/>
    <col min="5" max="5" width="7.8515625" style="0" customWidth="1"/>
    <col min="6" max="6" width="10.28125" style="0" customWidth="1"/>
    <col min="7" max="7" width="7.8515625" style="0" customWidth="1"/>
    <col min="8" max="8" width="12.00390625" style="0" customWidth="1"/>
    <col min="9" max="9" width="11.8515625" style="0" customWidth="1"/>
    <col min="10" max="12" width="15.28125" style="0" customWidth="1"/>
    <col min="13" max="13" width="10.42187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8" t="s">
        <v>0</v>
      </c>
      <c r="L1" s="28" t="s">
        <v>0</v>
      </c>
      <c r="M1" s="28" t="s">
        <v>0</v>
      </c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29" t="s">
        <v>1</v>
      </c>
      <c r="L2" s="30" t="s">
        <v>1</v>
      </c>
      <c r="M2" s="31" t="s">
        <v>1</v>
      </c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"/>
      <c r="B6" s="32" t="s">
        <v>2</v>
      </c>
      <c r="C6" s="32" t="s">
        <v>2</v>
      </c>
      <c r="D6" s="32" t="s">
        <v>2</v>
      </c>
      <c r="E6" s="32" t="s">
        <v>2</v>
      </c>
      <c r="F6" s="32" t="s">
        <v>2</v>
      </c>
      <c r="G6" s="32" t="s">
        <v>2</v>
      </c>
      <c r="H6" s="32" t="s">
        <v>2</v>
      </c>
      <c r="I6" s="32" t="s">
        <v>2</v>
      </c>
      <c r="J6" s="32" t="s">
        <v>2</v>
      </c>
      <c r="K6" s="32" t="s">
        <v>2</v>
      </c>
      <c r="L6" s="32" t="s">
        <v>2</v>
      </c>
      <c r="M6" s="32" t="s">
        <v>2</v>
      </c>
    </row>
    <row r="7" spans="1:13" ht="21.75" customHeight="1">
      <c r="A7" s="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6.5" customHeight="1">
      <c r="A8" s="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21.75" customHeight="1">
      <c r="A9" s="6"/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3</v>
      </c>
      <c r="H9" s="33" t="s">
        <v>3</v>
      </c>
      <c r="I9" s="33" t="s">
        <v>3</v>
      </c>
      <c r="J9" s="33" t="s">
        <v>3</v>
      </c>
      <c r="K9" s="33" t="s">
        <v>3</v>
      </c>
      <c r="L9" s="33" t="s">
        <v>3</v>
      </c>
      <c r="M9" s="33" t="s">
        <v>3</v>
      </c>
    </row>
    <row r="10" spans="1:13" ht="16.5" customHeight="1">
      <c r="A10" s="4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35" t="s">
        <v>4</v>
      </c>
      <c r="H10" s="35" t="s">
        <v>4</v>
      </c>
      <c r="I10" s="35" t="s">
        <v>4</v>
      </c>
      <c r="J10" s="35" t="s">
        <v>4</v>
      </c>
      <c r="K10" s="35" t="s">
        <v>4</v>
      </c>
      <c r="L10" s="35" t="s">
        <v>4</v>
      </c>
      <c r="M10" s="35" t="s">
        <v>4</v>
      </c>
    </row>
    <row r="11" spans="1:13" ht="21.75" customHeight="1">
      <c r="A11" s="6"/>
      <c r="B11" s="32" t="s">
        <v>5</v>
      </c>
      <c r="C11" s="32" t="s">
        <v>5</v>
      </c>
      <c r="D11" s="32" t="s">
        <v>5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2" t="s">
        <v>5</v>
      </c>
    </row>
    <row r="12" spans="1:13" ht="21.75" customHeight="1">
      <c r="A12" s="4"/>
      <c r="B12" s="32" t="s">
        <v>141</v>
      </c>
      <c r="C12" s="32" t="s">
        <v>6</v>
      </c>
      <c r="D12" s="32" t="s">
        <v>6</v>
      </c>
      <c r="E12" s="32" t="s">
        <v>6</v>
      </c>
      <c r="F12" s="32" t="s">
        <v>6</v>
      </c>
      <c r="G12" s="32" t="s">
        <v>6</v>
      </c>
      <c r="H12" s="32" t="s">
        <v>6</v>
      </c>
      <c r="I12" s="32" t="s">
        <v>6</v>
      </c>
      <c r="J12" s="32" t="s">
        <v>6</v>
      </c>
      <c r="K12" s="32" t="s">
        <v>6</v>
      </c>
      <c r="L12" s="32" t="s">
        <v>6</v>
      </c>
      <c r="M12" s="32" t="s">
        <v>6</v>
      </c>
    </row>
    <row r="13" spans="1:13" ht="21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>
      <c r="A16" s="1"/>
      <c r="B16" s="1"/>
      <c r="C16" s="1"/>
      <c r="D16" s="1"/>
      <c r="E16" s="1"/>
      <c r="F16" s="1"/>
      <c r="G16" s="1"/>
      <c r="H16" s="1"/>
      <c r="I16" s="8" t="s">
        <v>7</v>
      </c>
      <c r="J16" s="34"/>
      <c r="K16" s="34"/>
      <c r="L16" s="34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8" t="s">
        <v>8</v>
      </c>
      <c r="J17" s="9" t="s">
        <v>9</v>
      </c>
      <c r="K17" s="10" t="s">
        <v>10</v>
      </c>
      <c r="L17" s="10" t="s">
        <v>11</v>
      </c>
      <c r="M17" s="8" t="s">
        <v>12</v>
      </c>
    </row>
    <row r="18" spans="1:13" ht="20.25" customHeight="1">
      <c r="A18" s="11"/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12"/>
    </row>
  </sheetData>
  <mergeCells count="10">
    <mergeCell ref="B12:M12"/>
    <mergeCell ref="J16:L16"/>
    <mergeCell ref="B8:M8"/>
    <mergeCell ref="B9:M9"/>
    <mergeCell ref="B10:M10"/>
    <mergeCell ref="B11:M11"/>
    <mergeCell ref="K1:M1"/>
    <mergeCell ref="K2:M2"/>
    <mergeCell ref="B6:M6"/>
    <mergeCell ref="B7:M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showRowColHeaders="0" tabSelected="1" workbookViewId="0" topLeftCell="A25">
      <selection activeCell="H29" sqref="H29"/>
    </sheetView>
  </sheetViews>
  <sheetFormatPr defaultColWidth="9.140625" defaultRowHeight="12.75"/>
  <cols>
    <col min="1" max="1" width="6.140625" style="0" customWidth="1"/>
    <col min="2" max="2" width="50.7109375" style="0" customWidth="1"/>
    <col min="3" max="3" width="18.7109375" style="0" customWidth="1"/>
    <col min="4" max="9" width="17.28125" style="0" customWidth="1"/>
  </cols>
  <sheetData>
    <row r="1" spans="1:9" ht="33.75" customHeight="1">
      <c r="A1" s="36" t="s">
        <v>13</v>
      </c>
      <c r="B1" s="36" t="s">
        <v>13</v>
      </c>
      <c r="C1" s="36" t="s">
        <v>13</v>
      </c>
      <c r="D1" s="36" t="s">
        <v>13</v>
      </c>
      <c r="E1" s="36" t="s">
        <v>13</v>
      </c>
      <c r="F1" s="36" t="s">
        <v>13</v>
      </c>
      <c r="G1" s="36" t="s">
        <v>13</v>
      </c>
      <c r="H1" s="36" t="s">
        <v>13</v>
      </c>
      <c r="I1" s="36" t="s">
        <v>13</v>
      </c>
    </row>
    <row r="2" spans="1:9" ht="19.5" customHeight="1">
      <c r="A2" s="13"/>
      <c r="B2" s="37" t="s">
        <v>3</v>
      </c>
      <c r="C2" s="37" t="s">
        <v>3</v>
      </c>
      <c r="D2" s="37" t="s">
        <v>3</v>
      </c>
      <c r="E2" s="37" t="s">
        <v>3</v>
      </c>
      <c r="F2" s="37" t="s">
        <v>3</v>
      </c>
      <c r="G2" s="37" t="s">
        <v>3</v>
      </c>
      <c r="H2" s="37" t="s">
        <v>3</v>
      </c>
      <c r="I2" s="37" t="s">
        <v>3</v>
      </c>
    </row>
    <row r="3" spans="1:9" ht="16.5" customHeight="1">
      <c r="A3" s="13"/>
      <c r="B3" s="38" t="s">
        <v>14</v>
      </c>
      <c r="C3" s="38" t="s">
        <v>14</v>
      </c>
      <c r="D3" s="38" t="s">
        <v>14</v>
      </c>
      <c r="E3" s="38" t="s">
        <v>14</v>
      </c>
      <c r="F3" s="38" t="s">
        <v>14</v>
      </c>
      <c r="G3" s="38" t="s">
        <v>14</v>
      </c>
      <c r="H3" s="38" t="s">
        <v>14</v>
      </c>
      <c r="I3" s="38" t="s">
        <v>14</v>
      </c>
    </row>
    <row r="4" spans="1:9" ht="14.25" customHeight="1">
      <c r="A4" s="13"/>
      <c r="B4" s="14"/>
      <c r="C4" s="14"/>
      <c r="D4" s="14"/>
      <c r="E4" s="14"/>
      <c r="F4" s="14"/>
      <c r="G4" s="14"/>
      <c r="H4" s="14"/>
      <c r="I4" s="14"/>
    </row>
    <row r="5" spans="1:9" ht="409.5" customHeight="1" hidden="1">
      <c r="A5" s="15"/>
      <c r="B5" s="16"/>
      <c r="C5" s="16"/>
      <c r="D5" s="16"/>
      <c r="E5" s="16"/>
      <c r="F5" s="16"/>
      <c r="G5" s="16"/>
      <c r="H5" s="16"/>
      <c r="I5" s="17"/>
    </row>
    <row r="6" spans="1:9" ht="15.75">
      <c r="A6" s="39"/>
      <c r="B6" s="39"/>
      <c r="C6" s="40" t="s">
        <v>15</v>
      </c>
      <c r="D6" s="42" t="s">
        <v>16</v>
      </c>
      <c r="E6" s="42" t="s">
        <v>16</v>
      </c>
      <c r="F6" s="42" t="s">
        <v>16</v>
      </c>
      <c r="G6" s="42" t="s">
        <v>16</v>
      </c>
      <c r="H6" s="42" t="s">
        <v>16</v>
      </c>
      <c r="I6" s="42" t="s">
        <v>16</v>
      </c>
    </row>
    <row r="7" spans="1:9" ht="15.75">
      <c r="A7" s="39"/>
      <c r="B7" s="39"/>
      <c r="C7" s="41" t="s">
        <v>15</v>
      </c>
      <c r="D7" s="18">
        <f>F7-2</f>
        <v>2014</v>
      </c>
      <c r="E7" s="18">
        <f>F7-1</f>
        <v>2015</v>
      </c>
      <c r="F7" s="18" t="s">
        <v>17</v>
      </c>
      <c r="G7" s="18">
        <f>F7+1</f>
        <v>2017</v>
      </c>
      <c r="H7" s="18">
        <f>F7+2</f>
        <v>2018</v>
      </c>
      <c r="I7" s="18">
        <f>F7+3</f>
        <v>2019</v>
      </c>
    </row>
    <row r="8" spans="1:9" ht="15.75">
      <c r="A8" s="43" t="s">
        <v>18</v>
      </c>
      <c r="B8" s="43" t="s">
        <v>18</v>
      </c>
      <c r="C8" s="43" t="s">
        <v>18</v>
      </c>
      <c r="D8" s="20"/>
      <c r="E8" s="20"/>
      <c r="F8" s="20"/>
      <c r="G8" s="20"/>
      <c r="H8" s="20"/>
      <c r="I8" s="20"/>
    </row>
    <row r="9" spans="1:9" ht="47.25">
      <c r="A9" s="21" t="s">
        <v>19</v>
      </c>
      <c r="B9" s="22" t="s">
        <v>20</v>
      </c>
      <c r="C9" s="19" t="s">
        <v>21</v>
      </c>
      <c r="D9" s="25">
        <v>318.8497360751626</v>
      </c>
      <c r="E9" s="25">
        <v>334.69820122634405</v>
      </c>
      <c r="F9" s="25">
        <v>339.04525020642416</v>
      </c>
      <c r="G9" s="25">
        <v>350.20366598777997</v>
      </c>
      <c r="H9" s="25">
        <v>359.8778004073321</v>
      </c>
      <c r="I9" s="25">
        <v>370.06109979633396</v>
      </c>
    </row>
    <row r="10" spans="1:9" ht="94.5">
      <c r="A10" s="21" t="s">
        <v>22</v>
      </c>
      <c r="B10" s="22" t="s">
        <v>23</v>
      </c>
      <c r="C10" s="19" t="s">
        <v>24</v>
      </c>
      <c r="D10" s="25">
        <v>21.569019719919975</v>
      </c>
      <c r="E10" s="25">
        <v>23.351027784052405</v>
      </c>
      <c r="F10" s="25">
        <v>22.150854449027698</v>
      </c>
      <c r="G10" s="25">
        <v>23.09033326553738</v>
      </c>
      <c r="H10" s="25">
        <v>23.36493698194618</v>
      </c>
      <c r="I10" s="25">
        <v>23.82656341729334</v>
      </c>
    </row>
    <row r="11" spans="1:9" ht="47.25">
      <c r="A11" s="21" t="s">
        <v>25</v>
      </c>
      <c r="B11" s="22" t="s">
        <v>26</v>
      </c>
      <c r="C11" s="19" t="s">
        <v>27</v>
      </c>
      <c r="D11" s="25">
        <v>24733.823139788452</v>
      </c>
      <c r="E11" s="25">
        <v>26339.577094664794</v>
      </c>
      <c r="F11" s="25">
        <v>24143.875064985372</v>
      </c>
      <c r="G11" s="25">
        <v>25527.594704684314</v>
      </c>
      <c r="H11" s="25">
        <v>27086.6649694501</v>
      </c>
      <c r="I11" s="25">
        <v>28806.181262729122</v>
      </c>
    </row>
    <row r="12" spans="1:9" ht="78.75">
      <c r="A12" s="21" t="s">
        <v>28</v>
      </c>
      <c r="B12" s="22" t="s">
        <v>29</v>
      </c>
      <c r="C12" s="19" t="s">
        <v>24</v>
      </c>
      <c r="D12" s="25">
        <v>21.697272241041183</v>
      </c>
      <c r="E12" s="25">
        <v>21.884471385273667</v>
      </c>
      <c r="F12" s="25">
        <v>22.080584774469603</v>
      </c>
      <c r="G12" s="25">
        <v>22.30344089855589</v>
      </c>
      <c r="H12" s="25">
        <v>22.526297022642183</v>
      </c>
      <c r="I12" s="25">
        <v>22.74915314672847</v>
      </c>
    </row>
    <row r="13" spans="1:9" ht="31.5">
      <c r="A13" s="21" t="s">
        <v>30</v>
      </c>
      <c r="B13" s="22" t="s">
        <v>31</v>
      </c>
      <c r="C13" s="19" t="s">
        <v>24</v>
      </c>
      <c r="D13" s="25"/>
      <c r="E13" s="25"/>
      <c r="F13" s="25"/>
      <c r="G13" s="25"/>
      <c r="H13" s="25"/>
      <c r="I13" s="25"/>
    </row>
    <row r="14" spans="1:9" ht="78.75">
      <c r="A14" s="21" t="s">
        <v>32</v>
      </c>
      <c r="B14" s="22" t="s">
        <v>33</v>
      </c>
      <c r="C14" s="19" t="s">
        <v>24</v>
      </c>
      <c r="D14" s="25">
        <v>90.29003783102144</v>
      </c>
      <c r="E14" s="25">
        <v>88.52459016393442</v>
      </c>
      <c r="F14" s="25">
        <v>86.75164156044805</v>
      </c>
      <c r="G14" s="25">
        <v>85.16801853997683</v>
      </c>
      <c r="H14" s="25">
        <v>84.20239474700657</v>
      </c>
      <c r="I14" s="25">
        <v>83.81614522981847</v>
      </c>
    </row>
    <row r="15" spans="1:9" ht="110.25">
      <c r="A15" s="21" t="s">
        <v>34</v>
      </c>
      <c r="B15" s="22" t="s">
        <v>35</v>
      </c>
      <c r="C15" s="19" t="s">
        <v>24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ht="31.5">
      <c r="A16" s="44" t="s">
        <v>36</v>
      </c>
      <c r="B16" s="22" t="s">
        <v>37</v>
      </c>
      <c r="C16" s="19"/>
      <c r="D16" s="26"/>
      <c r="E16" s="26"/>
      <c r="F16" s="26"/>
      <c r="G16" s="26"/>
      <c r="H16" s="26"/>
      <c r="I16" s="26"/>
    </row>
    <row r="17" spans="1:9" ht="31.5">
      <c r="A17" s="44" t="s">
        <v>36</v>
      </c>
      <c r="B17" s="23" t="s">
        <v>38</v>
      </c>
      <c r="C17" s="19" t="s">
        <v>27</v>
      </c>
      <c r="D17" s="25">
        <v>29385.6</v>
      </c>
      <c r="E17" s="25">
        <v>32401.9</v>
      </c>
      <c r="F17" s="25">
        <v>34405.9</v>
      </c>
      <c r="G17" s="25">
        <v>36470.3</v>
      </c>
      <c r="H17" s="25">
        <v>38658.5</v>
      </c>
      <c r="I17" s="25">
        <v>40978</v>
      </c>
    </row>
    <row r="18" spans="1:9" ht="31.5">
      <c r="A18" s="44" t="s">
        <v>36</v>
      </c>
      <c r="B18" s="23" t="s">
        <v>39</v>
      </c>
      <c r="C18" s="19" t="s">
        <v>27</v>
      </c>
      <c r="D18" s="25">
        <v>13866.9</v>
      </c>
      <c r="E18" s="25">
        <v>15226</v>
      </c>
      <c r="F18" s="25">
        <v>15751.3</v>
      </c>
      <c r="G18" s="25">
        <v>16381.35</v>
      </c>
      <c r="H18" s="25">
        <v>17282.33</v>
      </c>
      <c r="I18" s="25">
        <v>18250.14</v>
      </c>
    </row>
    <row r="19" spans="1:9" ht="31.5">
      <c r="A19" s="44" t="s">
        <v>36</v>
      </c>
      <c r="B19" s="23" t="s">
        <v>40</v>
      </c>
      <c r="C19" s="19" t="s">
        <v>27</v>
      </c>
      <c r="D19" s="25">
        <v>22164.2</v>
      </c>
      <c r="E19" s="25">
        <v>22708.6</v>
      </c>
      <c r="F19" s="25">
        <v>23251.5</v>
      </c>
      <c r="G19" s="25">
        <v>23949.05</v>
      </c>
      <c r="H19" s="25">
        <v>25266.25</v>
      </c>
      <c r="I19" s="25">
        <v>26681.16</v>
      </c>
    </row>
    <row r="20" spans="1:9" ht="31.5">
      <c r="A20" s="44" t="s">
        <v>36</v>
      </c>
      <c r="B20" s="23" t="s">
        <v>41</v>
      </c>
      <c r="C20" s="19" t="s">
        <v>27</v>
      </c>
      <c r="D20" s="25">
        <v>23146.978021978022</v>
      </c>
      <c r="E20" s="25">
        <v>22724.122807017546</v>
      </c>
      <c r="F20" s="25">
        <v>24099.373059119942</v>
      </c>
      <c r="G20" s="25">
        <v>24340.35964912281</v>
      </c>
      <c r="H20" s="25">
        <v>25679.079710144928</v>
      </c>
      <c r="I20" s="25">
        <v>27117.110144927534</v>
      </c>
    </row>
    <row r="21" spans="1:9" ht="31.5">
      <c r="A21" s="44" t="s">
        <v>36</v>
      </c>
      <c r="B21" s="23" t="s">
        <v>42</v>
      </c>
      <c r="C21" s="19" t="s">
        <v>27</v>
      </c>
      <c r="D21" s="25">
        <v>16121.3</v>
      </c>
      <c r="E21" s="25">
        <v>16896</v>
      </c>
      <c r="F21" s="25">
        <v>17157.7</v>
      </c>
      <c r="G21" s="25">
        <v>22047</v>
      </c>
      <c r="H21" s="25">
        <v>25844</v>
      </c>
      <c r="I21" s="25">
        <v>27292</v>
      </c>
    </row>
    <row r="22" spans="1:9" ht="31.5">
      <c r="A22" s="44" t="s">
        <v>36</v>
      </c>
      <c r="B22" s="23" t="s">
        <v>43</v>
      </c>
      <c r="C22" s="19" t="s">
        <v>27</v>
      </c>
      <c r="D22" s="25">
        <v>17326</v>
      </c>
      <c r="E22" s="25">
        <v>21944.9</v>
      </c>
      <c r="F22" s="25">
        <v>21495.4</v>
      </c>
      <c r="G22" s="25">
        <v>21925.3</v>
      </c>
      <c r="H22" s="25">
        <v>22120.55</v>
      </c>
      <c r="I22" s="25">
        <v>22120.55</v>
      </c>
    </row>
    <row r="23" spans="1:9" ht="15.75">
      <c r="A23" s="43" t="s">
        <v>44</v>
      </c>
      <c r="B23" s="43" t="s">
        <v>44</v>
      </c>
      <c r="C23" s="43" t="s">
        <v>44</v>
      </c>
      <c r="D23" s="20"/>
      <c r="E23" s="20"/>
      <c r="F23" s="20"/>
      <c r="G23" s="20"/>
      <c r="H23" s="20"/>
      <c r="I23" s="20"/>
    </row>
    <row r="24" spans="1:9" ht="78.75">
      <c r="A24" s="21" t="s">
        <v>45</v>
      </c>
      <c r="B24" s="22" t="s">
        <v>46</v>
      </c>
      <c r="C24" s="19" t="s">
        <v>24</v>
      </c>
      <c r="D24" s="25">
        <v>69.69408403761457</v>
      </c>
      <c r="E24" s="25">
        <v>72.12236638495418</v>
      </c>
      <c r="F24" s="25">
        <v>72.90522797803773</v>
      </c>
      <c r="G24" s="25">
        <v>75.06389193136181</v>
      </c>
      <c r="H24" s="25">
        <v>79.32656598167863</v>
      </c>
      <c r="I24" s="25">
        <v>80.41159493035512</v>
      </c>
    </row>
    <row r="25" spans="1:9" ht="63">
      <c r="A25" s="21" t="s">
        <v>47</v>
      </c>
      <c r="B25" s="22" t="s">
        <v>48</v>
      </c>
      <c r="C25" s="19" t="s">
        <v>24</v>
      </c>
      <c r="D25" s="25">
        <v>24.639923818593022</v>
      </c>
      <c r="E25" s="25">
        <v>24.901797405070823</v>
      </c>
      <c r="F25" s="25">
        <v>22.690379565528765</v>
      </c>
      <c r="G25" s="25">
        <v>20.932213703298043</v>
      </c>
      <c r="H25" s="25">
        <v>16.600643723693985</v>
      </c>
      <c r="I25" s="25">
        <v>15.459907140168147</v>
      </c>
    </row>
    <row r="26" spans="1:9" ht="94.5">
      <c r="A26" s="21" t="s">
        <v>49</v>
      </c>
      <c r="B26" s="22" t="s">
        <v>50</v>
      </c>
      <c r="C26" s="19" t="s">
        <v>24</v>
      </c>
      <c r="D26" s="25">
        <v>2.9411764705882355</v>
      </c>
      <c r="E26" s="25">
        <v>2.9411764705882355</v>
      </c>
      <c r="F26" s="25">
        <v>0</v>
      </c>
      <c r="G26" s="25">
        <v>0</v>
      </c>
      <c r="H26" s="25">
        <v>0</v>
      </c>
      <c r="I26" s="25">
        <v>0</v>
      </c>
    </row>
    <row r="27" spans="1:9" ht="15.75">
      <c r="A27" s="43" t="s">
        <v>51</v>
      </c>
      <c r="B27" s="43" t="s">
        <v>51</v>
      </c>
      <c r="C27" s="43" t="s">
        <v>51</v>
      </c>
      <c r="D27" s="20"/>
      <c r="E27" s="20"/>
      <c r="F27" s="20"/>
      <c r="G27" s="20"/>
      <c r="H27" s="20"/>
      <c r="I27" s="20"/>
    </row>
    <row r="28" spans="1:9" ht="126">
      <c r="A28" s="21" t="s">
        <v>52</v>
      </c>
      <c r="B28" s="22" t="s">
        <v>53</v>
      </c>
      <c r="C28" s="19" t="s">
        <v>24</v>
      </c>
      <c r="D28" s="25">
        <v>99.49367088607595</v>
      </c>
      <c r="E28" s="25">
        <v>99.77477477477478</v>
      </c>
      <c r="F28" s="46" t="s">
        <v>142</v>
      </c>
      <c r="G28" s="47"/>
      <c r="H28" s="47"/>
      <c r="I28" s="48"/>
    </row>
    <row r="29" spans="1:9" ht="94.5">
      <c r="A29" s="21" t="s">
        <v>54</v>
      </c>
      <c r="B29" s="22" t="s">
        <v>55</v>
      </c>
      <c r="C29" s="19" t="s">
        <v>24</v>
      </c>
      <c r="D29" s="25">
        <v>0.5347593582887699</v>
      </c>
      <c r="E29" s="25">
        <v>0.23923444976076552</v>
      </c>
      <c r="F29" s="25">
        <v>0</v>
      </c>
      <c r="G29" s="25">
        <v>0</v>
      </c>
      <c r="H29" s="25">
        <v>0</v>
      </c>
      <c r="I29" s="25">
        <v>0</v>
      </c>
    </row>
    <row r="30" spans="1:9" ht="78.75">
      <c r="A30" s="21" t="s">
        <v>56</v>
      </c>
      <c r="B30" s="22" t="s">
        <v>57</v>
      </c>
      <c r="C30" s="19" t="s">
        <v>24</v>
      </c>
      <c r="D30" s="25">
        <v>79.48433048433048</v>
      </c>
      <c r="E30" s="25">
        <v>82.18002812939523</v>
      </c>
      <c r="F30" s="25">
        <v>83.70557308096741</v>
      </c>
      <c r="G30" s="25">
        <v>86.86805555555557</v>
      </c>
      <c r="H30" s="25">
        <v>89.125</v>
      </c>
      <c r="I30" s="25">
        <v>90.15277777777777</v>
      </c>
    </row>
    <row r="31" spans="1:9" ht="94.5">
      <c r="A31" s="21" t="s">
        <v>58</v>
      </c>
      <c r="B31" s="22" t="s">
        <v>59</v>
      </c>
      <c r="C31" s="19" t="s">
        <v>24</v>
      </c>
      <c r="D31" s="25">
        <v>6.666666666666667</v>
      </c>
      <c r="E31" s="25">
        <v>6.666666666666667</v>
      </c>
      <c r="F31" s="25">
        <v>6.666666666666667</v>
      </c>
      <c r="G31" s="25">
        <v>6.666666666666667</v>
      </c>
      <c r="H31" s="25">
        <v>6.666666666666667</v>
      </c>
      <c r="I31" s="25">
        <v>0</v>
      </c>
    </row>
    <row r="32" spans="1:9" ht="63">
      <c r="A32" s="21" t="s">
        <v>60</v>
      </c>
      <c r="B32" s="22" t="s">
        <v>61</v>
      </c>
      <c r="C32" s="19" t="s">
        <v>24</v>
      </c>
      <c r="D32" s="25">
        <v>82.24067181983014</v>
      </c>
      <c r="E32" s="25">
        <v>81.46062142119591</v>
      </c>
      <c r="F32" s="25">
        <v>79.64505613908004</v>
      </c>
      <c r="G32" s="25">
        <v>80.9090909090909</v>
      </c>
      <c r="H32" s="25">
        <v>80.9090909090909</v>
      </c>
      <c r="I32" s="25">
        <v>80.9090909090909</v>
      </c>
    </row>
    <row r="33" spans="1:9" ht="94.5">
      <c r="A33" s="21" t="s">
        <v>62</v>
      </c>
      <c r="B33" s="22" t="s">
        <v>63</v>
      </c>
      <c r="C33" s="19" t="s">
        <v>24</v>
      </c>
      <c r="D33" s="25">
        <v>32.0019436345967</v>
      </c>
      <c r="E33" s="25">
        <v>32.734952481520594</v>
      </c>
      <c r="F33" s="25">
        <v>31.780643963997402</v>
      </c>
      <c r="G33" s="25">
        <v>32.470544577419055</v>
      </c>
      <c r="H33" s="25">
        <v>32.15138710270072</v>
      </c>
      <c r="I33" s="25">
        <v>0</v>
      </c>
    </row>
    <row r="34" spans="1:9" ht="63">
      <c r="A34" s="21" t="s">
        <v>64</v>
      </c>
      <c r="B34" s="22" t="s">
        <v>65</v>
      </c>
      <c r="C34" s="19" t="s">
        <v>66</v>
      </c>
      <c r="D34" s="25">
        <v>38.3781298600311</v>
      </c>
      <c r="E34" s="25">
        <v>38.45732072573678</v>
      </c>
      <c r="F34" s="25">
        <v>38.67437400056439</v>
      </c>
      <c r="G34" s="25">
        <v>35.28182655127969</v>
      </c>
      <c r="H34" s="25">
        <v>34.156078431372556</v>
      </c>
      <c r="I34" s="25">
        <v>33.01440385940731</v>
      </c>
    </row>
    <row r="35" spans="1:9" ht="94.5">
      <c r="A35" s="21" t="s">
        <v>67</v>
      </c>
      <c r="B35" s="22" t="s">
        <v>68</v>
      </c>
      <c r="C35" s="19" t="s">
        <v>24</v>
      </c>
      <c r="D35" s="25">
        <v>55.884640311082315</v>
      </c>
      <c r="E35" s="25">
        <v>63.523542251325225</v>
      </c>
      <c r="F35" s="25">
        <v>55.63511643299838</v>
      </c>
      <c r="G35" s="25">
        <v>55.9104301708898</v>
      </c>
      <c r="H35" s="25">
        <v>56.22042700519331</v>
      </c>
      <c r="I35" s="25">
        <v>56.809001731102136</v>
      </c>
    </row>
    <row r="36" spans="1:9" ht="15.75">
      <c r="A36" s="43" t="s">
        <v>69</v>
      </c>
      <c r="B36" s="43" t="s">
        <v>69</v>
      </c>
      <c r="C36" s="43" t="s">
        <v>69</v>
      </c>
      <c r="D36" s="20"/>
      <c r="E36" s="20"/>
      <c r="F36" s="20"/>
      <c r="G36" s="20"/>
      <c r="H36" s="20"/>
      <c r="I36" s="20"/>
    </row>
    <row r="37" spans="1:9" ht="47.25">
      <c r="A37" s="44" t="s">
        <v>70</v>
      </c>
      <c r="B37" s="22" t="s">
        <v>71</v>
      </c>
      <c r="C37" s="21"/>
      <c r="D37" s="20"/>
      <c r="E37" s="20"/>
      <c r="F37" s="20"/>
      <c r="G37" s="20"/>
      <c r="H37" s="20"/>
      <c r="I37" s="20"/>
    </row>
    <row r="38" spans="1:9" ht="15.75">
      <c r="A38" s="44" t="s">
        <v>70</v>
      </c>
      <c r="B38" s="23" t="s">
        <v>72</v>
      </c>
      <c r="C38" s="19" t="s">
        <v>24</v>
      </c>
      <c r="D38" s="25">
        <v>99.98200775501326</v>
      </c>
      <c r="E38" s="25">
        <v>78.15529134740794</v>
      </c>
      <c r="F38" s="25">
        <v>78.30499503831847</v>
      </c>
      <c r="G38" s="25">
        <v>78.2244573142974</v>
      </c>
      <c r="H38" s="25">
        <v>78.2244573142974</v>
      </c>
      <c r="I38" s="25">
        <v>78.2244573142974</v>
      </c>
    </row>
    <row r="39" spans="1:9" ht="15.75">
      <c r="A39" s="44" t="s">
        <v>70</v>
      </c>
      <c r="B39" s="23" t="s">
        <v>73</v>
      </c>
      <c r="C39" s="19" t="s">
        <v>24</v>
      </c>
      <c r="D39" s="25">
        <v>80</v>
      </c>
      <c r="E39" s="25">
        <v>80</v>
      </c>
      <c r="F39" s="25">
        <v>80</v>
      </c>
      <c r="G39" s="25">
        <v>80</v>
      </c>
      <c r="H39" s="25">
        <v>80</v>
      </c>
      <c r="I39" s="25">
        <v>80</v>
      </c>
    </row>
    <row r="40" spans="1:9" ht="15.75">
      <c r="A40" s="44" t="s">
        <v>70</v>
      </c>
      <c r="B40" s="23" t="s">
        <v>74</v>
      </c>
      <c r="C40" s="19" t="s">
        <v>24</v>
      </c>
      <c r="D40" s="25">
        <v>100</v>
      </c>
      <c r="E40" s="25">
        <v>100</v>
      </c>
      <c r="F40" s="25">
        <v>100</v>
      </c>
      <c r="G40" s="25">
        <v>100</v>
      </c>
      <c r="H40" s="25">
        <v>100</v>
      </c>
      <c r="I40" s="25">
        <v>100</v>
      </c>
    </row>
    <row r="41" spans="1:9" ht="78.75">
      <c r="A41" s="21"/>
      <c r="B41" s="22" t="s">
        <v>75</v>
      </c>
      <c r="C41" s="19" t="s">
        <v>24</v>
      </c>
      <c r="D41" s="25">
        <v>43.75</v>
      </c>
      <c r="E41" s="25">
        <v>37.5</v>
      </c>
      <c r="F41" s="25">
        <v>37.5</v>
      </c>
      <c r="G41" s="25">
        <v>37.5</v>
      </c>
      <c r="H41" s="25">
        <v>37.5</v>
      </c>
      <c r="I41" s="25">
        <v>37.5</v>
      </c>
    </row>
    <row r="42" spans="1:9" ht="94.5">
      <c r="A42" s="21" t="s">
        <v>76</v>
      </c>
      <c r="B42" s="22" t="s">
        <v>77</v>
      </c>
      <c r="C42" s="19" t="s">
        <v>24</v>
      </c>
      <c r="D42" s="25">
        <v>16.666666666666664</v>
      </c>
      <c r="E42" s="25">
        <v>16.666666666666664</v>
      </c>
      <c r="F42" s="25">
        <v>60</v>
      </c>
      <c r="G42" s="25">
        <v>60</v>
      </c>
      <c r="H42" s="25">
        <v>60</v>
      </c>
      <c r="I42" s="25">
        <v>60</v>
      </c>
    </row>
    <row r="43" spans="1:9" ht="15.75">
      <c r="A43" s="43" t="s">
        <v>78</v>
      </c>
      <c r="B43" s="43" t="s">
        <v>78</v>
      </c>
      <c r="C43" s="43" t="s">
        <v>78</v>
      </c>
      <c r="D43" s="20"/>
      <c r="E43" s="20"/>
      <c r="F43" s="20"/>
      <c r="G43" s="20"/>
      <c r="H43" s="20"/>
      <c r="I43" s="20"/>
    </row>
    <row r="44" spans="1:9" ht="47.25">
      <c r="A44" s="21" t="s">
        <v>79</v>
      </c>
      <c r="B44" s="22" t="s">
        <v>80</v>
      </c>
      <c r="C44" s="19" t="s">
        <v>24</v>
      </c>
      <c r="D44" s="25">
        <v>28.49667080694752</v>
      </c>
      <c r="E44" s="25">
        <v>29.008294780606107</v>
      </c>
      <c r="F44" s="25">
        <v>31.256373648786457</v>
      </c>
      <c r="G44" s="25">
        <v>33.95621181262729</v>
      </c>
      <c r="H44" s="25">
        <v>35.4633401221996</v>
      </c>
      <c r="I44" s="25">
        <v>37.24541751527495</v>
      </c>
    </row>
    <row r="45" spans="1:9" ht="47.25">
      <c r="A45" s="24" t="s">
        <v>81</v>
      </c>
      <c r="B45" s="22" t="s">
        <v>82</v>
      </c>
      <c r="C45" s="19" t="s">
        <v>24</v>
      </c>
      <c r="D45" s="25">
        <v>61.82643747393782</v>
      </c>
      <c r="E45" s="25">
        <v>60.97781392616691</v>
      </c>
      <c r="F45" s="25">
        <v>64.39152031222281</v>
      </c>
      <c r="G45" s="25">
        <v>67.60749724366042</v>
      </c>
      <c r="H45" s="25">
        <v>71.43169877408056</v>
      </c>
      <c r="I45" s="25">
        <v>75.2920813500649</v>
      </c>
    </row>
    <row r="46" spans="1:9" ht="15.75">
      <c r="A46" s="45" t="s">
        <v>83</v>
      </c>
      <c r="B46" s="45" t="s">
        <v>83</v>
      </c>
      <c r="C46" s="45" t="s">
        <v>83</v>
      </c>
      <c r="D46" s="20"/>
      <c r="E46" s="20"/>
      <c r="F46" s="20"/>
      <c r="G46" s="20"/>
      <c r="H46" s="20"/>
      <c r="I46" s="20"/>
    </row>
    <row r="47" spans="1:9" ht="47.25">
      <c r="A47" s="44" t="s">
        <v>84</v>
      </c>
      <c r="B47" s="22" t="s">
        <v>85</v>
      </c>
      <c r="C47" s="19" t="s">
        <v>86</v>
      </c>
      <c r="D47" s="25">
        <v>20.76316914744151</v>
      </c>
      <c r="E47" s="25">
        <v>21.215888479018485</v>
      </c>
      <c r="F47" s="25">
        <v>21.516418519273913</v>
      </c>
      <c r="G47" s="25">
        <v>21.75816700610998</v>
      </c>
      <c r="H47" s="25">
        <v>22.090142566191442</v>
      </c>
      <c r="I47" s="25">
        <v>22.60847250509165</v>
      </c>
    </row>
    <row r="48" spans="1:9" ht="15.75">
      <c r="A48" s="44" t="s">
        <v>84</v>
      </c>
      <c r="B48" s="22" t="s">
        <v>87</v>
      </c>
      <c r="C48" s="19" t="s">
        <v>86</v>
      </c>
      <c r="D48" s="25">
        <v>0.2243768724397252</v>
      </c>
      <c r="E48" s="25">
        <v>0.4525046344394875</v>
      </c>
      <c r="F48" s="25">
        <v>0.28586427996207914</v>
      </c>
      <c r="G48" s="25">
        <v>0.29022403258655793</v>
      </c>
      <c r="H48" s="25">
        <v>0.28771894093686357</v>
      </c>
      <c r="I48" s="25">
        <v>0.28990835030549894</v>
      </c>
    </row>
    <row r="49" spans="1:9" ht="47.25">
      <c r="A49" s="44" t="s">
        <v>88</v>
      </c>
      <c r="B49" s="22" t="s">
        <v>89</v>
      </c>
      <c r="C49" s="19" t="s">
        <v>90</v>
      </c>
      <c r="D49" s="25">
        <v>2.45</v>
      </c>
      <c r="E49" s="25">
        <v>1.85</v>
      </c>
      <c r="F49" s="25">
        <v>1.64</v>
      </c>
      <c r="G49" s="25">
        <v>1.26</v>
      </c>
      <c r="H49" s="25">
        <v>1.51</v>
      </c>
      <c r="I49" s="25">
        <v>0.71</v>
      </c>
    </row>
    <row r="50" spans="1:9" ht="78.75">
      <c r="A50" s="44" t="s">
        <v>88</v>
      </c>
      <c r="B50" s="22" t="s">
        <v>91</v>
      </c>
      <c r="C50" s="19" t="s">
        <v>90</v>
      </c>
      <c r="D50" s="25">
        <v>1.19</v>
      </c>
      <c r="E50" s="25">
        <v>1</v>
      </c>
      <c r="F50" s="25">
        <v>1.22</v>
      </c>
      <c r="G50" s="25">
        <v>0.84</v>
      </c>
      <c r="H50" s="25">
        <v>0.39</v>
      </c>
      <c r="I50" s="25">
        <v>0.37</v>
      </c>
    </row>
    <row r="51" spans="1:9" ht="110.25">
      <c r="A51" s="44" t="s">
        <v>92</v>
      </c>
      <c r="B51" s="22" t="s">
        <v>93</v>
      </c>
      <c r="C51" s="19"/>
      <c r="D51" s="26"/>
      <c r="E51" s="26"/>
      <c r="F51" s="26"/>
      <c r="G51" s="26"/>
      <c r="H51" s="26"/>
      <c r="I51" s="26"/>
    </row>
    <row r="52" spans="1:9" ht="31.5">
      <c r="A52" s="44" t="s">
        <v>92</v>
      </c>
      <c r="B52" s="22" t="s">
        <v>94</v>
      </c>
      <c r="C52" s="19" t="s">
        <v>86</v>
      </c>
      <c r="D52" s="25">
        <v>39647</v>
      </c>
      <c r="E52" s="25">
        <v>39647</v>
      </c>
      <c r="F52" s="25">
        <v>39647</v>
      </c>
      <c r="G52" s="25">
        <v>39647</v>
      </c>
      <c r="H52" s="25">
        <v>39647</v>
      </c>
      <c r="I52" s="25">
        <v>39647</v>
      </c>
    </row>
    <row r="53" spans="1:9" ht="31.5">
      <c r="A53" s="44" t="s">
        <v>92</v>
      </c>
      <c r="B53" s="22" t="s">
        <v>95</v>
      </c>
      <c r="C53" s="19" t="s">
        <v>86</v>
      </c>
      <c r="D53" s="25">
        <v>1531</v>
      </c>
      <c r="E53" s="25">
        <v>1531</v>
      </c>
      <c r="F53" s="25">
        <v>1232</v>
      </c>
      <c r="G53" s="25">
        <v>0</v>
      </c>
      <c r="H53" s="25">
        <v>0</v>
      </c>
      <c r="I53" s="25">
        <v>0</v>
      </c>
    </row>
    <row r="54" spans="1:9" ht="15.75">
      <c r="A54" s="45" t="s">
        <v>96</v>
      </c>
      <c r="B54" s="45" t="s">
        <v>96</v>
      </c>
      <c r="C54" s="45" t="s">
        <v>96</v>
      </c>
      <c r="D54" s="20"/>
      <c r="E54" s="20"/>
      <c r="F54" s="20"/>
      <c r="G54" s="20"/>
      <c r="H54" s="20"/>
      <c r="I54" s="20"/>
    </row>
    <row r="55" spans="1:9" ht="110.25">
      <c r="A55" s="21" t="s">
        <v>97</v>
      </c>
      <c r="B55" s="22" t="s">
        <v>98</v>
      </c>
      <c r="C55" s="19" t="s">
        <v>24</v>
      </c>
      <c r="D55" s="25">
        <v>99.53139643861293</v>
      </c>
      <c r="E55" s="25">
        <v>71.40902872777018</v>
      </c>
      <c r="F55" s="25">
        <v>73.22175732217573</v>
      </c>
      <c r="G55" s="25">
        <v>75.20891364902506</v>
      </c>
      <c r="H55" s="25">
        <v>78.05555555555556</v>
      </c>
      <c r="I55" s="25">
        <v>81.84397163120568</v>
      </c>
    </row>
    <row r="56" spans="1:9" ht="252">
      <c r="A56" s="21" t="s">
        <v>99</v>
      </c>
      <c r="B56" s="22" t="s">
        <v>100</v>
      </c>
      <c r="C56" s="19" t="s">
        <v>24</v>
      </c>
      <c r="D56" s="25">
        <v>81.81818181818183</v>
      </c>
      <c r="E56" s="25">
        <v>80</v>
      </c>
      <c r="F56" s="25">
        <v>73.33333333333333</v>
      </c>
      <c r="G56" s="25">
        <v>73.33333333333333</v>
      </c>
      <c r="H56" s="25">
        <v>85.71428571428571</v>
      </c>
      <c r="I56" s="25">
        <v>85.71428571428571</v>
      </c>
    </row>
    <row r="57" spans="1:9" ht="63">
      <c r="A57" s="21" t="s">
        <v>101</v>
      </c>
      <c r="B57" s="22" t="s">
        <v>102</v>
      </c>
      <c r="C57" s="19" t="s">
        <v>24</v>
      </c>
      <c r="D57" s="25">
        <v>75.44581618655693</v>
      </c>
      <c r="E57" s="25">
        <v>77.36625514403292</v>
      </c>
      <c r="F57" s="25">
        <v>79.49790794979079</v>
      </c>
      <c r="G57" s="25">
        <v>79.6398891966759</v>
      </c>
      <c r="H57" s="25">
        <v>80.33240997229917</v>
      </c>
      <c r="I57" s="25">
        <v>81.3110181311018</v>
      </c>
    </row>
    <row r="58" spans="1:9" ht="78.75">
      <c r="A58" s="21" t="s">
        <v>103</v>
      </c>
      <c r="B58" s="22" t="s">
        <v>104</v>
      </c>
      <c r="C58" s="19" t="s">
        <v>24</v>
      </c>
      <c r="D58" s="25">
        <v>1.3188518231186968</v>
      </c>
      <c r="E58" s="25">
        <v>1.4563106796116505</v>
      </c>
      <c r="F58" s="25">
        <v>2.8282828282828283</v>
      </c>
      <c r="G58" s="25">
        <v>3.3333333333333335</v>
      </c>
      <c r="H58" s="25">
        <v>3.9325842696629216</v>
      </c>
      <c r="I58" s="25">
        <v>3.9325842696629216</v>
      </c>
    </row>
    <row r="59" spans="1:9" ht="15.75">
      <c r="A59" s="45" t="s">
        <v>105</v>
      </c>
      <c r="B59" s="45" t="s">
        <v>105</v>
      </c>
      <c r="C59" s="45" t="s">
        <v>105</v>
      </c>
      <c r="D59" s="20"/>
      <c r="E59" s="20"/>
      <c r="F59" s="20"/>
      <c r="G59" s="20"/>
      <c r="H59" s="20"/>
      <c r="I59" s="20"/>
    </row>
    <row r="60" spans="1:9" ht="110.25">
      <c r="A60" s="21" t="s">
        <v>106</v>
      </c>
      <c r="B60" s="22" t="s">
        <v>107</v>
      </c>
      <c r="C60" s="19" t="s">
        <v>24</v>
      </c>
      <c r="D60" s="25">
        <v>41.17007830094941</v>
      </c>
      <c r="E60" s="25">
        <v>53.882784534160955</v>
      </c>
      <c r="F60" s="25">
        <v>53.24081895442892</v>
      </c>
      <c r="G60" s="25">
        <v>81.71558569007048</v>
      </c>
      <c r="H60" s="25">
        <v>86.02547142710215</v>
      </c>
      <c r="I60" s="25">
        <v>86.09971460724101</v>
      </c>
    </row>
    <row r="61" spans="1:9" ht="94.5">
      <c r="A61" s="21" t="s">
        <v>108</v>
      </c>
      <c r="B61" s="22" t="s">
        <v>109</v>
      </c>
      <c r="C61" s="19" t="s">
        <v>24</v>
      </c>
      <c r="D61" s="25">
        <v>0</v>
      </c>
      <c r="E61" s="25">
        <v>0</v>
      </c>
      <c r="F61" s="25">
        <v>0</v>
      </c>
      <c r="G61" s="25">
        <v>2.3729479305613985</v>
      </c>
      <c r="H61" s="25">
        <v>0</v>
      </c>
      <c r="I61" s="25">
        <v>0</v>
      </c>
    </row>
    <row r="62" spans="1:9" ht="63">
      <c r="A62" s="21" t="s">
        <v>110</v>
      </c>
      <c r="B62" s="22" t="s">
        <v>111</v>
      </c>
      <c r="C62" s="19" t="s">
        <v>66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</row>
    <row r="63" spans="1:9" ht="94.5">
      <c r="A63" s="21" t="s">
        <v>112</v>
      </c>
      <c r="B63" s="22" t="s">
        <v>113</v>
      </c>
      <c r="C63" s="19" t="s">
        <v>24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</row>
    <row r="64" spans="1:9" ht="63">
      <c r="A64" s="21" t="s">
        <v>114</v>
      </c>
      <c r="B64" s="22" t="s">
        <v>115</v>
      </c>
      <c r="C64" s="19" t="s">
        <v>27</v>
      </c>
      <c r="D64" s="25">
        <v>979.5368910876964</v>
      </c>
      <c r="E64" s="25">
        <v>1075.1576761596284</v>
      </c>
      <c r="F64" s="25">
        <v>1023.8216528201102</v>
      </c>
      <c r="G64" s="25">
        <v>1027.9653767820773</v>
      </c>
      <c r="H64" s="25">
        <v>1027.9928716904276</v>
      </c>
      <c r="I64" s="25">
        <v>1028.0112016293278</v>
      </c>
    </row>
    <row r="65" spans="1:9" ht="63">
      <c r="A65" s="21" t="s">
        <v>116</v>
      </c>
      <c r="B65" s="22" t="s">
        <v>117</v>
      </c>
      <c r="C65" s="19" t="s">
        <v>118</v>
      </c>
      <c r="D65" s="27" t="s">
        <v>119</v>
      </c>
      <c r="E65" s="27" t="s">
        <v>119</v>
      </c>
      <c r="F65" s="27" t="s">
        <v>119</v>
      </c>
      <c r="G65" s="27" t="s">
        <v>119</v>
      </c>
      <c r="H65" s="27" t="s">
        <v>119</v>
      </c>
      <c r="I65" s="27" t="s">
        <v>119</v>
      </c>
    </row>
    <row r="66" spans="1:9" ht="47.25">
      <c r="A66" s="21" t="s">
        <v>120</v>
      </c>
      <c r="B66" s="22" t="s">
        <v>121</v>
      </c>
      <c r="C66" s="19" t="s">
        <v>122</v>
      </c>
      <c r="D66" s="25">
        <v>77.1</v>
      </c>
      <c r="E66" s="25">
        <v>72.1</v>
      </c>
      <c r="F66" s="25">
        <v>59.7</v>
      </c>
      <c r="G66" s="25"/>
      <c r="H66" s="25"/>
      <c r="I66" s="25"/>
    </row>
    <row r="67" spans="1:9" ht="31.5">
      <c r="A67" s="21" t="s">
        <v>123</v>
      </c>
      <c r="B67" s="22" t="s">
        <v>124</v>
      </c>
      <c r="C67" s="19" t="s">
        <v>125</v>
      </c>
      <c r="D67" s="25">
        <v>98.134</v>
      </c>
      <c r="E67" s="25">
        <v>98.178</v>
      </c>
      <c r="F67" s="25">
        <v>98.099</v>
      </c>
      <c r="G67" s="25">
        <v>98.2</v>
      </c>
      <c r="H67" s="25">
        <v>98.2</v>
      </c>
      <c r="I67" s="25">
        <v>98.2</v>
      </c>
    </row>
    <row r="68" spans="1:9" ht="15.75">
      <c r="A68" s="45" t="s">
        <v>126</v>
      </c>
      <c r="B68" s="45" t="s">
        <v>126</v>
      </c>
      <c r="C68" s="45" t="s">
        <v>126</v>
      </c>
      <c r="D68" s="20"/>
      <c r="E68" s="20"/>
      <c r="F68" s="20"/>
      <c r="G68" s="20"/>
      <c r="H68" s="20"/>
      <c r="I68" s="20"/>
    </row>
    <row r="69" spans="1:9" ht="47.25">
      <c r="A69" s="44" t="s">
        <v>127</v>
      </c>
      <c r="B69" s="22" t="s">
        <v>128</v>
      </c>
      <c r="C69" s="19"/>
      <c r="D69" s="26"/>
      <c r="E69" s="26"/>
      <c r="F69" s="26"/>
      <c r="G69" s="26"/>
      <c r="H69" s="26"/>
      <c r="I69" s="26"/>
    </row>
    <row r="70" spans="1:9" ht="31.5">
      <c r="A70" s="44" t="s">
        <v>127</v>
      </c>
      <c r="B70" s="22" t="s">
        <v>129</v>
      </c>
      <c r="C70" s="19" t="s">
        <v>130</v>
      </c>
      <c r="D70" s="25">
        <v>680.37708321643</v>
      </c>
      <c r="E70" s="25">
        <v>620.3944156026379</v>
      </c>
      <c r="F70" s="25">
        <v>608.5225199943875</v>
      </c>
      <c r="G70" s="25">
        <v>608.1701838080539</v>
      </c>
      <c r="H70" s="25">
        <v>602.1487077311633</v>
      </c>
      <c r="I70" s="25">
        <v>596.1272207099762</v>
      </c>
    </row>
    <row r="71" spans="1:9" ht="31.5">
      <c r="A71" s="44" t="s">
        <v>127</v>
      </c>
      <c r="B71" s="22" t="s">
        <v>131</v>
      </c>
      <c r="C71" s="19" t="s">
        <v>132</v>
      </c>
      <c r="D71" s="25">
        <v>0.15643212957618458</v>
      </c>
      <c r="E71" s="25">
        <v>0.21190454807726697</v>
      </c>
      <c r="F71" s="25">
        <v>0.21690899552852472</v>
      </c>
      <c r="G71" s="25">
        <v>0.21207088559772053</v>
      </c>
      <c r="H71" s="25">
        <v>0.20947787148381883</v>
      </c>
      <c r="I71" s="25">
        <v>0.2069374625061365</v>
      </c>
    </row>
    <row r="72" spans="1:9" ht="31.5">
      <c r="A72" s="44" t="s">
        <v>127</v>
      </c>
      <c r="B72" s="22" t="s">
        <v>133</v>
      </c>
      <c r="C72" s="19" t="s">
        <v>134</v>
      </c>
      <c r="D72" s="25">
        <v>22.21012340192288</v>
      </c>
      <c r="E72" s="25">
        <v>21.160896914082734</v>
      </c>
      <c r="F72" s="25">
        <v>21.86238895241446</v>
      </c>
      <c r="G72" s="25">
        <v>21.643765062890317</v>
      </c>
      <c r="H72" s="25">
        <v>21.41884951861784</v>
      </c>
      <c r="I72" s="25">
        <v>21.21305406514792</v>
      </c>
    </row>
    <row r="73" spans="1:9" ht="31.5">
      <c r="A73" s="44" t="s">
        <v>127</v>
      </c>
      <c r="B73" s="22" t="s">
        <v>135</v>
      </c>
      <c r="C73" s="19" t="s">
        <v>134</v>
      </c>
      <c r="D73" s="25">
        <v>32.204819784415</v>
      </c>
      <c r="E73" s="25">
        <v>28.4029356459263</v>
      </c>
      <c r="F73" s="25">
        <v>32.56379963519012</v>
      </c>
      <c r="G73" s="25">
        <v>32.23816163883822</v>
      </c>
      <c r="H73" s="25">
        <v>31.915779991581314</v>
      </c>
      <c r="I73" s="25">
        <v>31.596622281464853</v>
      </c>
    </row>
    <row r="74" spans="1:9" ht="31.5">
      <c r="A74" s="44" t="s">
        <v>127</v>
      </c>
      <c r="B74" s="22" t="s">
        <v>136</v>
      </c>
      <c r="C74" s="19" t="s">
        <v>134</v>
      </c>
      <c r="D74" s="25">
        <v>139.55720492396813</v>
      </c>
      <c r="E74" s="25">
        <v>131.43588935321083</v>
      </c>
      <c r="F74" s="25">
        <v>130.27132739252852</v>
      </c>
      <c r="G74" s="25">
        <v>128.04250529737888</v>
      </c>
      <c r="H74" s="25">
        <v>126.7747583524426</v>
      </c>
      <c r="I74" s="25">
        <v>125.50701082697165</v>
      </c>
    </row>
    <row r="75" spans="1:9" ht="47.25">
      <c r="A75" s="44" t="s">
        <v>137</v>
      </c>
      <c r="B75" s="22" t="s">
        <v>138</v>
      </c>
      <c r="C75" s="19"/>
      <c r="D75" s="26"/>
      <c r="E75" s="26"/>
      <c r="F75" s="26"/>
      <c r="G75" s="26"/>
      <c r="H75" s="26"/>
      <c r="I75" s="26"/>
    </row>
    <row r="76" spans="1:9" ht="47.25">
      <c r="A76" s="44" t="s">
        <v>137</v>
      </c>
      <c r="B76" s="22" t="s">
        <v>129</v>
      </c>
      <c r="C76" s="19" t="s">
        <v>139</v>
      </c>
      <c r="D76" s="25">
        <v>57.41771455356961</v>
      </c>
      <c r="E76" s="25">
        <v>57.68644706553403</v>
      </c>
      <c r="F76" s="25">
        <v>55.16987940753728</v>
      </c>
      <c r="G76" s="25">
        <v>54.562016293279015</v>
      </c>
      <c r="H76" s="25">
        <v>54.01639511201629</v>
      </c>
      <c r="I76" s="25">
        <v>53.47617107942973</v>
      </c>
    </row>
    <row r="77" spans="1:9" ht="31.5">
      <c r="A77" s="44" t="s">
        <v>137</v>
      </c>
      <c r="B77" s="22" t="s">
        <v>131</v>
      </c>
      <c r="C77" s="19" t="s">
        <v>132</v>
      </c>
      <c r="D77" s="25">
        <v>0.2031512839274411</v>
      </c>
      <c r="E77" s="25">
        <v>0.20270657129391012</v>
      </c>
      <c r="F77" s="25">
        <v>0.19204803919292943</v>
      </c>
      <c r="G77" s="25">
        <v>0.19166400754863244</v>
      </c>
      <c r="H77" s="25">
        <v>0.19128087082223655</v>
      </c>
      <c r="I77" s="25">
        <v>0.19089806969005355</v>
      </c>
    </row>
    <row r="78" spans="1:9" ht="47.25">
      <c r="A78" s="44" t="s">
        <v>137</v>
      </c>
      <c r="B78" s="22" t="s">
        <v>133</v>
      </c>
      <c r="C78" s="19" t="s">
        <v>140</v>
      </c>
      <c r="D78" s="25">
        <v>0.6019728126846965</v>
      </c>
      <c r="E78" s="25">
        <v>1.0127182260791623</v>
      </c>
      <c r="F78" s="25">
        <v>1.2086259798774708</v>
      </c>
      <c r="G78" s="25">
        <v>1.1953156822810587</v>
      </c>
      <c r="H78" s="25">
        <v>1.183401221995927</v>
      </c>
      <c r="I78" s="25">
        <v>1.1714867617107942</v>
      </c>
    </row>
    <row r="79" spans="1:9" ht="47.25">
      <c r="A79" s="44" t="s">
        <v>137</v>
      </c>
      <c r="B79" s="22" t="s">
        <v>135</v>
      </c>
      <c r="C79" s="19" t="s">
        <v>140</v>
      </c>
      <c r="D79" s="25">
        <v>1.609574663215603</v>
      </c>
      <c r="E79" s="25">
        <v>1.7342984171606677</v>
      </c>
      <c r="F79" s="25">
        <v>1.7103028573176076</v>
      </c>
      <c r="G79" s="25">
        <v>1.6997352342158858</v>
      </c>
      <c r="H79" s="25">
        <v>1.6829124236252546</v>
      </c>
      <c r="I79" s="25">
        <v>1.6659877800407332</v>
      </c>
    </row>
    <row r="80" spans="1:9" ht="47.25">
      <c r="A80" s="44" t="s">
        <v>137</v>
      </c>
      <c r="B80" s="22" t="s">
        <v>136</v>
      </c>
      <c r="C80" s="19" t="s">
        <v>140</v>
      </c>
      <c r="D80" s="25">
        <v>1.8068151710925886</v>
      </c>
      <c r="E80" s="25">
        <v>0.9554075251074581</v>
      </c>
      <c r="F80" s="25">
        <v>0.9948827205170285</v>
      </c>
      <c r="G80" s="25">
        <v>0.9839103869653769</v>
      </c>
      <c r="H80" s="25">
        <v>0.9740325865580448</v>
      </c>
      <c r="I80" s="25">
        <v>0.9643584521384927</v>
      </c>
    </row>
  </sheetData>
  <mergeCells count="23">
    <mergeCell ref="F28:I28"/>
    <mergeCell ref="A59:C59"/>
    <mergeCell ref="A68:C68"/>
    <mergeCell ref="A69:A74"/>
    <mergeCell ref="A75:A80"/>
    <mergeCell ref="A47:A48"/>
    <mergeCell ref="A49:A50"/>
    <mergeCell ref="A51:A53"/>
    <mergeCell ref="A54:C54"/>
    <mergeCell ref="A36:C36"/>
    <mergeCell ref="A37:A40"/>
    <mergeCell ref="A43:C43"/>
    <mergeCell ref="A46:C46"/>
    <mergeCell ref="A8:C8"/>
    <mergeCell ref="A16:A22"/>
    <mergeCell ref="A23:C23"/>
    <mergeCell ref="A27:C27"/>
    <mergeCell ref="A1:I1"/>
    <mergeCell ref="B2:I2"/>
    <mergeCell ref="B3:I3"/>
    <mergeCell ref="A6:B7"/>
    <mergeCell ref="C6:C7"/>
    <mergeCell ref="D6:I6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perSize="9" scale="79" r:id="rId1"/>
  <headerFooter alignWithMargins="0"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2017-05-03T05:37:43Z</cp:lastPrinted>
  <dcterms:created xsi:type="dcterms:W3CDTF">2017-05-03T05:38:54Z</dcterms:created>
  <dcterms:modified xsi:type="dcterms:W3CDTF">2017-05-03T05:58:38Z</dcterms:modified>
  <cp:category/>
  <cp:version/>
  <cp:contentType/>
  <cp:contentStatus/>
</cp:coreProperties>
</file>