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0" windowWidth="1980" windowHeight="1170" tabRatio="799" firstSheet="6" activeTab="7"/>
  </bookViews>
  <sheets>
    <sheet name="доходы" sheetId="26" r:id="rId1"/>
    <sheet name="источники внутреннего финансиро" sheetId="9" r:id="rId2"/>
    <sheet name="Приложение 5" sheetId="12" r:id="rId3"/>
    <sheet name="ведомственная структура" sheetId="1" r:id="rId4"/>
    <sheet name="программные и непрограммные" sheetId="7" r:id="rId5"/>
    <sheet name="разделы и подразделы" sheetId="3" r:id="rId6"/>
    <sheet name="Приложение 15" sheetId="8" r:id="rId7"/>
    <sheet name="Дорожный фонд" sheetId="10" r:id="rId8"/>
    <sheet name="Лист1" sheetId="27" r:id="rId9"/>
  </sheets>
  <definedNames>
    <definedName name="_xlnm.Print_Titles" localSheetId="3">'ведомственная структура'!$2:$2</definedName>
  </definedNames>
  <calcPr calcId="144525"/>
</workbook>
</file>

<file path=xl/calcChain.xml><?xml version="1.0" encoding="utf-8"?>
<calcChain xmlns="http://schemas.openxmlformats.org/spreadsheetml/2006/main">
  <c r="C16" i="8" l="1"/>
  <c r="C17" i="8" s="1"/>
</calcChain>
</file>

<file path=xl/sharedStrings.xml><?xml version="1.0" encoding="utf-8"?>
<sst xmlns="http://schemas.openxmlformats.org/spreadsheetml/2006/main" count="6627" uniqueCount="1171">
  <si>
    <t>Наименование</t>
  </si>
  <si>
    <t>Главный распорядитель</t>
  </si>
  <si>
    <t>Раздел подраздел</t>
  </si>
  <si>
    <t>Целевая статья</t>
  </si>
  <si>
    <t>Вид расходов</t>
  </si>
  <si>
    <t>(тыс. руб.)</t>
  </si>
  <si>
    <t>Сумма</t>
  </si>
  <si>
    <t>Код</t>
  </si>
  <si>
    <t xml:space="preserve"> 1 00 00000 00 0000 000</t>
  </si>
  <si>
    <t>НАЛОГОВЫЕ И НЕНАЛОГОВЫЕ ДОХОДЫ</t>
  </si>
  <si>
    <t>1 01 00000 00 0000 000</t>
  </si>
  <si>
    <t>НАЛОГИ НА ПРИБЫЛЬ, ДОХОДЫ</t>
  </si>
  <si>
    <t xml:space="preserve"> 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</si>
  <si>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</si>
  <si>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</si>
  <si>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Акцизы по подакцизным товарам (продукции), производимыми на территории Российской Федерации </t>
  </si>
  <si>
    <t>НАЛОГИ НА СОВОКУПНЫЙ ДОХОД</t>
  </si>
  <si>
    <t>Единый налог  на вмененный доход для 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</si>
  <si>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</si>
  <si>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налогообложения, зачисляемой в бюджеты городских округов</t>
  </si>
  <si>
    <t>1 06 00000 00 0000 000</t>
  </si>
  <si>
    <t>НАЛОГИ НА ИМУЩЕСТВО</t>
  </si>
  <si>
    <t>Налог на имущество физических лиц</t>
  </si>
  <si>
    <t>Земельный налог</t>
  </si>
  <si>
    <t xml:space="preserve"> 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</si>
  <si>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</si>
  <si>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</si>
  <si>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</si>
  <si>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1 11 05012 04 0000 120</t>
  </si>
  <si>
    <t>Доходы, получаемые в виде  арендной  платы за земельные участки, государственная собственность на которые не  разграничена и которые  расположены в границах  городских округов, а также  средства от продажи права на  заключение  договоров аренды указанных  земельных участков</t>
  </si>
  <si>
    <t>1 11 05024 04 0000 120</t>
  </si>
  <si>
    <t>Доходы, получаемые в виде  арендной  платы, а также средства от продажи права на заключение договоров аренды за земли, находящиеся в собственности городских округов ( за исключением земельных участков муниципальных автономных учреждений)</t>
  </si>
  <si>
    <t>1 11 07014 04 0000 120</t>
  </si>
  <si>
    <t>Доходы от перечисления части прибыли, остающейся после уплаты  налогов и иных обязательных платежей муниципальных унитарных  предприятий, созданных городскими округами</t>
  </si>
  <si>
    <t xml:space="preserve"> 1 11 09044 04 0000 120</t>
  </si>
  <si>
    <t>Прочие поступления от использования имущества, находящегося в  собственности городских округов (за  исключением  имущества муниципальных  автономных учреждений, а также имущества муниципальных  унитарных предприятий, в том числе  казенных)</t>
  </si>
  <si>
    <t xml:space="preserve"> 1 12 00000 00 0000 000</t>
  </si>
  <si>
    <t>ПЛАТЕЖИ ПРИ ПОЛЬЗОВАНИИ ПРИРОДНЫМИ РЕСУРСАМИ</t>
  </si>
  <si>
    <t xml:space="preserve"> 1 12 01000 01 0000 120</t>
  </si>
  <si>
    <t>Плата за  негативное воздействие на  окружающую среду</t>
  </si>
  <si>
    <t>Прочие доходы от компенсации затрат бюджетов городских округов</t>
  </si>
  <si>
    <t>1 14 00000 00 0000 000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</si>
  <si>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</si>
  <si>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</si>
  <si>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 от  реализации иного имущества, находящегося в собственности городских округов (за  исключением имущества муниципальных бюджетных и автономных  учреждений, а также  имущества  муниципальных  унитарных 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</si>
  <si>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</si>
  <si>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1 16 00000 00 0000 000</t>
  </si>
  <si>
    <t>ШТРАФЫ, САНКЦИИ, ВОЗМЕЩЕНИЕ УЩЕРБА</t>
  </si>
  <si>
    <t>1 17 00000 00 0000 000</t>
  </si>
  <si>
    <t>Прочие неналоговые доходы  бюджетов городских округов</t>
  </si>
  <si>
    <t xml:space="preserve"> 2 00 00000 00 0000 000</t>
  </si>
  <si>
    <t>БЕЗВОЗМЕЗДНЫЕ ПОСТУПЛЕНИЯ</t>
  </si>
  <si>
    <t xml:space="preserve"> 2 02 00000 00 0000 000</t>
  </si>
  <si>
    <t>Безвозмездные поступления от других бюджетов бюджетной  системы Российской Федерации</t>
  </si>
  <si>
    <t>ВСЕГО ДОХОДОВ</t>
  </si>
  <si>
    <t>1 13 02994 04 0000 130</t>
  </si>
  <si>
    <t>1 14 01040 04 0000 410</t>
  </si>
  <si>
    <t>1 14 02043 04 0000 410</t>
  </si>
  <si>
    <t>1 14 06012 04 0000 430</t>
  </si>
  <si>
    <t>1 13 00000 00 0000 000</t>
  </si>
  <si>
    <t>№ п/п</t>
  </si>
  <si>
    <t>На выплату денежных средств на содержание усыновленных (удочеренных) детей</t>
  </si>
  <si>
    <t xml:space="preserve"> 1 06 01000 00 0000 110</t>
  </si>
  <si>
    <t xml:space="preserve">  1 03 00000 00 0000 000</t>
  </si>
  <si>
    <t xml:space="preserve">  1 06 06000 00 0000 110</t>
  </si>
  <si>
    <t>Наименование источников</t>
  </si>
  <si>
    <t>000 01 00 00 00 00 0000 000</t>
  </si>
  <si>
    <t>Источники внутреннего финансирования дефицитов бюджета</t>
  </si>
  <si>
    <t>000 01 02 00 00 00 0000 000</t>
  </si>
  <si>
    <t>Кредиты кредитных организаций в валюте Российской Федерации</t>
  </si>
  <si>
    <t>000 01 02 00 00 04 0000 800</t>
  </si>
  <si>
    <t xml:space="preserve">Погашение кредитов, предоставленных кредитными организациями в валюте Российской Федерации </t>
  </si>
  <si>
    <t>000 01 02 00 00 04 0000 810</t>
  </si>
  <si>
    <t>Погашение бюджетами городских округов кредитов от кредитных организаций в валюте Российской Федерации</t>
  </si>
  <si>
    <t>Бюджетные  кредиты от  других  бюджетов бюджетной  системы Российской Федерации</t>
  </si>
  <si>
    <t>Получение  кредитов от  других бюджетов бюджетной  системы Российской Федерации  в валюте Российской Федерации</t>
  </si>
  <si>
    <t>Получение  кредитов от  других бюджетов бюджетной  системы Российской Федерации бюджетами городских округов  в валюте Российской Федерации</t>
  </si>
  <si>
    <t>000 01 03 01 00 00 0000 800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</si>
  <si>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</si>
  <si>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Погашение  бюджетами  городских  округов кредитов  от других  бюджетов бюджетной системы Российской Федерации в валюте Российской Федерации </t>
  </si>
  <si>
    <t>000 01 05 00 00 00 0000 000</t>
  </si>
  <si>
    <t>Изменение остатков средств на счетах по учету средств бюджета</t>
  </si>
  <si>
    <t>000 01 06 00 00 00 0000 000</t>
  </si>
  <si>
    <t>Иные источники внутреннего финансирования дефицитов бюджетов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</si>
  <si>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</si>
  <si>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</si>
  <si>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000 01 06 05 01 00 0000 600</t>
  </si>
  <si>
    <t>Возврат бюджетных кредитов, предоставленных юридическим лицам  в валюте Российской Федерации</t>
  </si>
  <si>
    <t>000 01 06 05 01 00 0000 640</t>
  </si>
  <si>
    <t>Возврат бюджетных кредитов,  предоставленных юридическим лицам в валюте Российской Федерации</t>
  </si>
  <si>
    <t>000 01 06 05 01 04 0000 640</t>
  </si>
  <si>
    <t>Возврат бюджетных кредитов,  предоставленных юридическим лицам из бюджетов городских округов в валюте Российской Федерации</t>
  </si>
  <si>
    <t>Доплаты к пенсиям муниципальных служащих</t>
  </si>
  <si>
    <t>Выплаты гражданам, имеющим почетное звание "Почетный гражданин города Воткинска"</t>
  </si>
  <si>
    <t>Итого</t>
  </si>
  <si>
    <t>Выплата денежных средств на содержание детей, находящихся под  опекой (попечительством)</t>
  </si>
  <si>
    <t>Социальная поддержка детей-сирот и детей, оставшихся без попечения родителей, переданных в приемные семьи</t>
  </si>
  <si>
    <t>ВСЕГО</t>
  </si>
  <si>
    <t>№</t>
  </si>
  <si>
    <t>п/п</t>
  </si>
  <si>
    <t xml:space="preserve">Итого   </t>
  </si>
  <si>
    <t>Кредиты, полученные  от кредитных организаций</t>
  </si>
  <si>
    <t>Бюджетные кредиты, полученные из бюджета Удмуртской Республики</t>
  </si>
  <si>
    <t>Всего</t>
  </si>
  <si>
    <t>привлечение в 2017 году</t>
  </si>
  <si>
    <t>2.Публичные нормативные обязательства при осуществлении государственных полномочий</t>
  </si>
  <si>
    <t>ДОХОДЫ ОТ КОМПЕНСАЦИИ ПЛАТНЫХ УСЛУГ ( РАБОТ) И КОМПЕНСАЦИИ ЗАТРАТ ГОСУДАРСТВА</t>
  </si>
  <si>
    <t>1 03 02000 01 0000 110</t>
  </si>
  <si>
    <t xml:space="preserve"> 1 05 00000 00 0000 110</t>
  </si>
  <si>
    <t xml:space="preserve">  1 05 02000 02 0000 110</t>
  </si>
  <si>
    <t xml:space="preserve"> 1 05 03000 01 0000 110</t>
  </si>
  <si>
    <t>1 05 04000 02 0000 110</t>
  </si>
  <si>
    <t>1 07 00000 00 0000 000</t>
  </si>
  <si>
    <t>НАЛОГИ, СБОРЫ И РЕГУЛЯРНЫЕ ПЛАТЕЖИ ЗА ПОЛЬЗОВАНИЕ ПРИРОДНЫМИ РЕСУРСАМИ</t>
  </si>
  <si>
    <t>000 01 03 01 00 00 0000 700</t>
  </si>
  <si>
    <t>000 01 03 00 00 00 0000 000</t>
  </si>
  <si>
    <t>000 01 03 01 00 04 0000 710</t>
  </si>
  <si>
    <t>000 01 03 01 00 04 0000 810</t>
  </si>
  <si>
    <t>1.1</t>
  </si>
  <si>
    <t>Подпрограмма "Развитие транспортной системы (организация транспортного обслуживания населения, развитие дорожного хозяйства)"</t>
  </si>
  <si>
    <t>Программа "Содержание и развитие городского хозяйства"</t>
  </si>
  <si>
    <t xml:space="preserve">  Администрация муниципального образования "Город Воткинск"</t>
  </si>
  <si>
    <t>933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</si>
  <si>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</si>
  <si>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</si>
  <si>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</si>
  <si>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</si>
  <si>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Программа "Муниципальное управление"</t>
  </si>
  <si>
    <t>0900000000</t>
  </si>
  <si>
    <t xml:space="preserve">          Подпрограмма "Организация муниципального управления"</t>
  </si>
  <si>
    <t>0910000000</t>
  </si>
  <si>
    <t xml:space="preserve">            Глава муниципального образования</t>
  </si>
  <si>
    <t>0910160010</t>
  </si>
  <si>
    <t xml:space="preserve">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</si>
  <si>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</si>
  <si>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</si>
  <si>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</si>
  <si>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Центральный аппарат</t>
  </si>
  <si>
    <t>0910160030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</si>
  <si>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</si>
  <si>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</si>
  <si>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  Уплата налогов, сборов и иных платежей</t>
  </si>
  <si>
    <t>850</t>
  </si>
  <si>
    <t xml:space="preserve">            Создание и организация деятельности комиссий по делам несовершеннолетних и защите их прав</t>
  </si>
  <si>
    <t>0910204350</t>
  </si>
  <si>
    <t xml:space="preserve">            Организация социальной поддержки детей-сирот и детей, оставшихся без попечения родителей</t>
  </si>
  <si>
    <t>0910204410</t>
  </si>
  <si>
    <t xml:space="preserve">            Организация опеки и попечительства в отношении несовершеннолетних</t>
  </si>
  <si>
    <t>0910204420</t>
  </si>
  <si>
    <t xml:space="preserve">            Расходы на обеспечение осуществления отдельных полномочий, передаваемых в соответствии с Законом Удмуртской Республики от 14 марта 2013 года №8-РЗ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</t>
  </si>
  <si>
    <t>0910205660</t>
  </si>
  <si>
    <t xml:space="preserve">            Организация учёта (регистрации) многодетных семей</t>
  </si>
  <si>
    <t>0910207560</t>
  </si>
  <si>
    <t xml:space="preserve">          Подпрограмма "Архивное дело"</t>
  </si>
  <si>
    <t>0940000000</t>
  </si>
  <si>
    <t xml:space="preserve">            Осуществление отдельных государственных полномочий в области архивного дела</t>
  </si>
  <si>
    <t>0940504360</t>
  </si>
  <si>
    <t xml:space="preserve">          Подпрограмма "Создание условий для государственной регистрации актов гражданского состояния"</t>
  </si>
  <si>
    <t>0950000000</t>
  </si>
  <si>
    <t xml:space="preserve">            Государственная регистрация актов гражданского состояния</t>
  </si>
  <si>
    <t>0950159300</t>
  </si>
  <si>
    <t xml:space="preserve">        Непрограммные направления деятельности</t>
  </si>
  <si>
    <t>9900000000</t>
  </si>
  <si>
    <t xml:space="preserve">      Резервные фонды</t>
  </si>
  <si>
    <t>0111</t>
  </si>
  <si>
    <t xml:space="preserve">            Резервные фонды местных администраций</t>
  </si>
  <si>
    <t>9900060080</t>
  </si>
  <si>
    <t xml:space="preserve">    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</si>
  <si>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</si>
  <si>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</si>
  <si>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</si>
  <si>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    Представительские расходы</t>
  </si>
  <si>
    <t>0910160160</t>
  </si>
  <si>
    <t xml:space="preserve">            Реализация прочих расходов</t>
  </si>
  <si>
    <t>0910160170</t>
  </si>
  <si>
    <t xml:space="preserve">        Программа "Управление муниципальными финансами"</t>
  </si>
  <si>
    <t>1400000000</t>
  </si>
  <si>
    <t xml:space="preserve">          Подрограмма "Повышение эффективности расходов бюджета"</t>
  </si>
  <si>
    <t>1420000000</t>
  </si>
  <si>
    <t xml:space="preserve">            Центральный аппарат-программа эффективности расходов бюджета</t>
  </si>
  <si>
    <t>1420760030</t>
  </si>
  <si>
    <t>9900004510</t>
  </si>
  <si>
    <t>9900060170</t>
  </si>
  <si>
    <t xml:space="preserve">    Национальная безопасность и правоохранительная деятельность</t>
  </si>
  <si>
    <t>0300</t>
  </si>
  <si>
    <t>0309</t>
  </si>
  <si>
    <t xml:space="preserve">        Программа "Безопасность"</t>
  </si>
  <si>
    <t>0600000000</t>
  </si>
  <si>
    <t>0610000000</t>
  </si>
  <si>
    <t>0610761900</t>
  </si>
  <si>
    <t xml:space="preserve">              Субсидии бюджетным учреждениям</t>
  </si>
  <si>
    <t>610</t>
  </si>
  <si>
    <t>0610861900</t>
  </si>
  <si>
    <t xml:space="preserve">      Другие вопросы в области национальной безопасности и правоохранительной деятельности</t>
  </si>
  <si>
    <t>0314</t>
  </si>
  <si>
    <t>0610161900</t>
  </si>
  <si>
    <t xml:space="preserve">          Подпрограмма "Профилактика правонарушений"</t>
  </si>
  <si>
    <t>0620000000</t>
  </si>
  <si>
    <t>0620561920</t>
  </si>
  <si>
    <t>0620861900</t>
  </si>
  <si>
    <t xml:space="preserve">    Национальная экономика</t>
  </si>
  <si>
    <t>0400</t>
  </si>
  <si>
    <t>0412</t>
  </si>
  <si>
    <t>0500000000</t>
  </si>
  <si>
    <t>0520000000</t>
  </si>
  <si>
    <t>0520161820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</si>
  <si>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</si>
  <si>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</si>
  <si>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0520261820</t>
  </si>
  <si>
    <t>0520461820</t>
  </si>
  <si>
    <t xml:space="preserve">    Образование</t>
  </si>
  <si>
    <t>0700</t>
  </si>
  <si>
    <t xml:space="preserve">      Другие вопросы в области образования</t>
  </si>
  <si>
    <t>0709</t>
  </si>
  <si>
    <t xml:space="preserve">        Программа "Социальная поддержка населения"</t>
  </si>
  <si>
    <t>0400000000</t>
  </si>
  <si>
    <t xml:space="preserve">          Подпрограмма "Социальная поддержка семьи и детей"</t>
  </si>
  <si>
    <t>0410000000</t>
  </si>
  <si>
    <t xml:space="preserve">           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</t>
  </si>
  <si>
    <t>0410302160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</si>
  <si>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</si>
  <si>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</si>
  <si>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</si>
  <si>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</si>
  <si>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  Подпрограмма "Социальная поддержка старшего поколения, ветеранов и инвалидов, иных категорий граждан"</t>
  </si>
  <si>
    <t>0420000000</t>
  </si>
  <si>
    <t xml:space="preserve">            Пенсии. выплачиваемые организациями сектора государственного управления</t>
  </si>
  <si>
    <t>0420561710</t>
  </si>
  <si>
    <t>310</t>
  </si>
  <si>
    <t xml:space="preserve">      Социальное обеспечение населения</t>
  </si>
  <si>
    <t>1003</t>
  </si>
  <si>
    <t xml:space="preserve">            Организация и проведение мероприятий (культурно-массовые мероприятия)</t>
  </si>
  <si>
    <t>0410261700</t>
  </si>
  <si>
    <t xml:space="preserve">            Льготный проезд пенсионеров. не вошедших в федеральный и региональный регистр</t>
  </si>
  <si>
    <t>0420161700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</si>
  <si>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</si>
  <si>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</si>
  <si>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      Другие выплаты по социальной помощи</t>
  </si>
  <si>
    <t>0420261720</t>
  </si>
  <si>
    <t xml:space="preserve">            Пособия и компенсации по публичным обязательствам (выплата Почетным гражданам города Воткинска)</t>
  </si>
  <si>
    <t>0420261730</t>
  </si>
  <si>
    <t xml:space="preserve">            Мероприятия в области коммунального хозяйства</t>
  </si>
  <si>
    <t>9900062200</t>
  </si>
  <si>
    <t xml:space="preserve">      Охрана семьи и детства</t>
  </si>
  <si>
    <t>1004</t>
  </si>
  <si>
    <t xml:space="preserve">            Предоставление мер социальной поддержки многодетным семьям</t>
  </si>
  <si>
    <t>0410104340</t>
  </si>
  <si>
    <t xml:space="preserve">            Социальная поддержка детей-сирот и детей, оставшихся без попечения родителей, переданных в приемные семьи</t>
  </si>
  <si>
    <t>0410304250</t>
  </si>
  <si>
    <t xml:space="preserve">            Назначение и выплата единовременного пособия при передаче ребенка на воспитание в семью</t>
  </si>
  <si>
    <t>0410352600</t>
  </si>
  <si>
    <t xml:space="preserve">            Выплата денежных средств на содержание детей, находящихся под опекой (попечительством)</t>
  </si>
  <si>
    <t>0410404260</t>
  </si>
  <si>
    <t xml:space="preserve">            Расходы на выплату денежных средств на содержание усыновленных (удочеренных) детей</t>
  </si>
  <si>
    <t>0410406330</t>
  </si>
  <si>
    <t xml:space="preserve">  Воткинская городская Дума</t>
  </si>
  <si>
    <t>934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</si>
  <si>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</si>
  <si>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</si>
  <si>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9900060030</t>
  </si>
  <si>
    <t xml:space="preserve">            Председатель Воткинской городской Думы</t>
  </si>
  <si>
    <t>9900060200</t>
  </si>
  <si>
    <t>9900060160</t>
  </si>
  <si>
    <t xml:space="preserve">  Управление жилищно-коммунального хозяйства Администрации города Воткинска</t>
  </si>
  <si>
    <t>935</t>
  </si>
  <si>
    <t xml:space="preserve">        Программа "Содержание и развитие городского хозяйства"</t>
  </si>
  <si>
    <t>0700000000</t>
  </si>
  <si>
    <t xml:space="preserve">          Подпрограмма "Развитие транспортной системы (организация транспортного обслуживания населения, развитие дорожного хозяйства)"</t>
  </si>
  <si>
    <t>0750000000</t>
  </si>
  <si>
    <t xml:space="preserve">            Мероприятия в сфере гражданской обороны, защиты населения и территорий от чрезвычайных ситуаций</t>
  </si>
  <si>
    <t>0750961900</t>
  </si>
  <si>
    <t xml:space="preserve">      Дорожное хозяйство (дорожные фонды)</t>
  </si>
  <si>
    <t>0409</t>
  </si>
  <si>
    <t xml:space="preserve">            Капитальный ремонт, ремонт и содержание автомобильных дорог и инженерных сооружений на них общего пользования местного значения</t>
  </si>
  <si>
    <t>0750462510</t>
  </si>
  <si>
    <t>0750862510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</si>
  <si>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</si>
  <si>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</si>
  <si>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</si>
  <si>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</si>
  <si>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  Подпрограмма "Содержание и развитие жилищного хозяйства"</t>
  </si>
  <si>
    <t>0720000000</t>
  </si>
  <si>
    <t xml:space="preserve">            Мероприятия в области жилищного хозяйства</t>
  </si>
  <si>
    <t>0720662100</t>
  </si>
  <si>
    <t xml:space="preserve">              Бюджетные инвестиции</t>
  </si>
  <si>
    <t>410</t>
  </si>
  <si>
    <t>0720862100</t>
  </si>
  <si>
    <t>0720962100</t>
  </si>
  <si>
    <t>0721362100</t>
  </si>
  <si>
    <t>0721962100</t>
  </si>
  <si>
    <t xml:space="preserve">      Коммунальное хозяйство</t>
  </si>
  <si>
    <t>0502</t>
  </si>
  <si>
    <t xml:space="preserve">          Подпрограмма "Содержание и развитие коммунальной инфраструктуры"</t>
  </si>
  <si>
    <t>0730000000</t>
  </si>
  <si>
    <t>0730562200</t>
  </si>
  <si>
    <t>0730662200</t>
  </si>
  <si>
    <t xml:space="preserve">            Строительство объектов муниципальной собственности</t>
  </si>
  <si>
    <t>0730760140</t>
  </si>
  <si>
    <t xml:space="preserve">        Программа "Энергосбережение и повышение знергетической эффективности"</t>
  </si>
  <si>
    <t>0800000000</t>
  </si>
  <si>
    <t xml:space="preserve">            Мероприятия по энергосбережению и повышению энергетической эффективности</t>
  </si>
  <si>
    <t>0800162600</t>
  </si>
  <si>
    <t>0800362600</t>
  </si>
  <si>
    <t xml:space="preserve">      Благоустройство</t>
  </si>
  <si>
    <t>0503</t>
  </si>
  <si>
    <t xml:space="preserve">          Подпрограмма "Благоустройство и охрана окружающей среды"</t>
  </si>
  <si>
    <t>0740000000</t>
  </si>
  <si>
    <t xml:space="preserve">            Содержание автомобильных дорог и инженерных сооружений на них в границах городских округов в рамках благоустройства</t>
  </si>
  <si>
    <t>0740162350</t>
  </si>
  <si>
    <t xml:space="preserve">            Озеленение</t>
  </si>
  <si>
    <t>0740262310</t>
  </si>
  <si>
    <t xml:space="preserve">            Прочие мероприятия по благоустройству городских округов и поселений</t>
  </si>
  <si>
    <t>0740362330</t>
  </si>
  <si>
    <t xml:space="preserve">            Уличное освещение</t>
  </si>
  <si>
    <t>0740462300</t>
  </si>
  <si>
    <t xml:space="preserve">            Содержание наружного освещения города</t>
  </si>
  <si>
    <t>0740562340</t>
  </si>
  <si>
    <t xml:space="preserve">            Реализация наказов избирателей и повышение уровня благосостояния населения</t>
  </si>
  <si>
    <t>0740605720</t>
  </si>
  <si>
    <t>0740962330</t>
  </si>
  <si>
    <t>0741162330</t>
  </si>
  <si>
    <t xml:space="preserve">            Расходы по отлову и содержанию безнадзорных животных</t>
  </si>
  <si>
    <t>0741505400</t>
  </si>
  <si>
    <t>0800562600</t>
  </si>
  <si>
    <t xml:space="preserve">      Другие вопросы в области жилищно-коммунального хозяйства</t>
  </si>
  <si>
    <t>0505</t>
  </si>
  <si>
    <t xml:space="preserve">          Подпрограмма "Обеспечение жильем отдельных категорий граждан, стимулирование улучшения жилищных условий"</t>
  </si>
  <si>
    <t>0430000000</t>
  </si>
  <si>
    <t xml:space="preserve">            Обеспечение предоставления мер социальной поддержки по обеспечению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 по 3 сентября 1945 г.,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детей-инвалидов, и граждан, уволенных с военной службы (службы), и приравненных к ним лиц"</t>
  </si>
  <si>
    <t>0430404470</t>
  </si>
  <si>
    <t xml:space="preserve">            Расходы на 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</si>
  <si>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0721206200</t>
  </si>
  <si>
    <t xml:space="preserve">          Подпрограмма "Создание условий для реализации муниципальной программы"</t>
  </si>
  <si>
    <t>0760000000</t>
  </si>
  <si>
    <t>0760160030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</si>
  <si>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</si>
  <si>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</si>
  <si>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</si>
  <si>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</si>
  <si>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      Мероприятия по охране окружающей среды</t>
  </si>
  <si>
    <t>0741262400</t>
  </si>
  <si>
    <t xml:space="preserve">            Обеспечение жильем отдельных категорий граждан, установленных Федеральными законами от 12 января 1995 года  №5-ФЗ "О ветеранах", в соответствии с Указом Президента Российской Федерации от 07 мая 2008 года №714 "Об обеспечении жильем ветеранов ВОВ 1941-1945 гг"</t>
  </si>
  <si>
    <t>0430251340</t>
  </si>
  <si>
    <t xml:space="preserve">           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</si>
  <si>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0430104460</t>
  </si>
  <si>
    <t xml:space="preserve">          Подпрограмма "Предоставление субсидий и льгот по оплате жилищно-коммунальных услуг (выполнение переданных полномочий)</t>
  </si>
  <si>
    <t>0440000000</t>
  </si>
  <si>
    <t>0440304340</t>
  </si>
  <si>
    <t xml:space="preserve">  Управление культуры, спорта и молодежной политики Администрации города Воткинска</t>
  </si>
  <si>
    <t>938</t>
  </si>
  <si>
    <t xml:space="preserve">            Создание народных дружин и общественных объединений правоохранительной направленности</t>
  </si>
  <si>
    <t>0620361930</t>
  </si>
  <si>
    <t xml:space="preserve">              Субсидии автономным учреждениям</t>
  </si>
  <si>
    <t>620</t>
  </si>
  <si>
    <t xml:space="preserve">        Программа "Комплексные меры противодействия злоупотреблению наркотиками и их незаконному обороту"</t>
  </si>
  <si>
    <t>1300000000</t>
  </si>
  <si>
    <t>1310000000</t>
  </si>
  <si>
    <t xml:space="preserve">            Формирование у подростков и молодежи мотивации к ведению здорового образа жизни</t>
  </si>
  <si>
    <t>1310461950</t>
  </si>
  <si>
    <t xml:space="preserve">            Информирование населения о последствиях злоупотребления наркотическими средствами</t>
  </si>
  <si>
    <t>1310661940</t>
  </si>
  <si>
    <t xml:space="preserve">      Дополнительное образование детей</t>
  </si>
  <si>
    <t>0703</t>
  </si>
  <si>
    <t xml:space="preserve">        Программа "Развитие образования и воспитание"</t>
  </si>
  <si>
    <t>0100000000</t>
  </si>
  <si>
    <t xml:space="preserve">          Подпрограмма "Дополнительное образование и воспитание детей"</t>
  </si>
  <si>
    <t>0130000000</t>
  </si>
  <si>
    <t xml:space="preserve">            Организация обучения по программам дополнительного образования детей различной направленности (музыка, театр, хореография, изобразительное и декоративно-прикладное искусство, программы общеэстетического развития)</t>
  </si>
  <si>
    <t>0130161300</t>
  </si>
  <si>
    <t xml:space="preserve">      Молодёжная политика</t>
  </si>
  <si>
    <t>0707</t>
  </si>
  <si>
    <t xml:space="preserve">        Программа "Реализация молодежной политики"</t>
  </si>
  <si>
    <t>1000000000</t>
  </si>
  <si>
    <t xml:space="preserve">            Мероприятия в области молодежной политики</t>
  </si>
  <si>
    <t>1010161410</t>
  </si>
  <si>
    <t>1010261420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</si>
  <si>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</si>
  <si>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</si>
  <si>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</si>
  <si>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</si>
  <si>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Программа "Развитие культуры"</t>
  </si>
  <si>
    <t>0300000000</t>
  </si>
  <si>
    <t xml:space="preserve">          Подпрограмма "Библиотечное обслуживание населения"</t>
  </si>
  <si>
    <t>0310000000</t>
  </si>
  <si>
    <t xml:space="preserve">            Расходы на оказание муниципальной услуги "Осуществление библиотечного и информационного  обслуживания пользователей библиотеки"</t>
  </si>
  <si>
    <t>0310161610</t>
  </si>
  <si>
    <t xml:space="preserve">          Подпрограмма "Организация досуга, предоставление услуг оганизаций культуры и доступа к музейным фондам"</t>
  </si>
  <si>
    <t>0320000000</t>
  </si>
  <si>
    <t xml:space="preserve">            Проведение праздников и мероприятий</t>
  </si>
  <si>
    <t>0320160110</t>
  </si>
  <si>
    <t xml:space="preserve">            Расходы на оказание муниципальных  услуг (выполнения работ) культурно-досуговыми учреждениями</t>
  </si>
  <si>
    <t>0320261620</t>
  </si>
  <si>
    <t xml:space="preserve">            Расходы на оказание муниципальной услуги "Предоставление доступа населения к музейным коллекциям (фондам)</t>
  </si>
  <si>
    <t>0320361600</t>
  </si>
  <si>
    <t xml:space="preserve">          Подпрограмма "Развитие туризма"</t>
  </si>
  <si>
    <t>0360000000</t>
  </si>
  <si>
    <t>0360260110</t>
  </si>
  <si>
    <t xml:space="preserve">      Другие вопросы в области культуры, кинематографии</t>
  </si>
  <si>
    <t>0804</t>
  </si>
  <si>
    <t xml:space="preserve">          Подпрограмма "Развитие местного народного творчества"</t>
  </si>
  <si>
    <t>0340000000</t>
  </si>
  <si>
    <t>0340161640</t>
  </si>
  <si>
    <t>0350000000</t>
  </si>
  <si>
    <t>0350160030</t>
  </si>
  <si>
    <t xml:space="preserve">            Обеспечение деятельности централизованных бухгалтерий и прочих учреждений</t>
  </si>
  <si>
    <t>0350260120</t>
  </si>
  <si>
    <t xml:space="preserve">              Расходы на выплаты персоналу казенных учреждений</t>
  </si>
  <si>
    <t>110</t>
  </si>
  <si>
    <t xml:space="preserve">            Обеспечение деятельности централизованных бухгалтерий и прочих учреждений-программа эффективности расходов бюджета</t>
  </si>
  <si>
    <t>1420760120</t>
  </si>
  <si>
    <t xml:space="preserve">      Другие вопросы в области социальной политики</t>
  </si>
  <si>
    <t>1006</t>
  </si>
  <si>
    <t xml:space="preserve">        Программа "Развитие институтов гражданского общества и поддержки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</si>
  <si>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>1200000000</t>
  </si>
  <si>
    <t xml:space="preserve">          Подпрограмма "Поддержка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</si>
  <si>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>1220000000</t>
  </si>
  <si>
    <t xml:space="preserve">            Предоставление субсидий социально ориентированным некоммерческим организациям, осуществляющим поддержку ветеранов (пенсионеров), инвалидов</t>
  </si>
  <si>
    <t>1220161700</t>
  </si>
  <si>
    <t xml:space="preserve">              Субсидии некоммерческим организациям (за исключением государственных (муниципальных) учреждений)</t>
  </si>
  <si>
    <t>630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</si>
  <si>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</si>
  <si>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</si>
  <si>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</si>
  <si>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</si>
  <si>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Программа "Сохранение здоровья и формирование здорового образа жизни населения"</t>
  </si>
  <si>
    <t>0200000000</t>
  </si>
  <si>
    <t xml:space="preserve">          Подпрограмма "Создание условий для развития физической культуры и спорта"</t>
  </si>
  <si>
    <t>0220000000</t>
  </si>
  <si>
    <t xml:space="preserve">            Организация и проведение официальных культурно - оздоровительных и спортивных мероприятий</t>
  </si>
  <si>
    <t>0220161540</t>
  </si>
  <si>
    <t xml:space="preserve">            Оказание муниципальной услуги "Подготовка спортивных сборных команд по хоккею с мячом в г. Воткинске"</t>
  </si>
  <si>
    <t>0220461550</t>
  </si>
  <si>
    <t xml:space="preserve">            Организация тренировочного процесса спортсменов высокого класса</t>
  </si>
  <si>
    <t>0220561560</t>
  </si>
  <si>
    <t xml:space="preserve">            Спортивная подготовка по олимпийским и неолимпийским видам спорта</t>
  </si>
  <si>
    <t>0221261580</t>
  </si>
  <si>
    <t xml:space="preserve">  Управление муниципального  имущества и земельных ресурсов города Воткинска</t>
  </si>
  <si>
    <t>939</t>
  </si>
  <si>
    <t xml:space="preserve">        Программа "Управление муниципальным имуществом и земельными ресурсами"</t>
  </si>
  <si>
    <t>1500000000</t>
  </si>
  <si>
    <t xml:space="preserve">            Приватизация муниципального имущества</t>
  </si>
  <si>
    <t>1500160190</t>
  </si>
  <si>
    <t xml:space="preserve">            Межевание земель</t>
  </si>
  <si>
    <t>1500160390</t>
  </si>
  <si>
    <t>1500260190</t>
  </si>
  <si>
    <t xml:space="preserve">            Паспортизация муниципального имущества</t>
  </si>
  <si>
    <t>1500260290</t>
  </si>
  <si>
    <t xml:space="preserve">            Регулирование отношений в сфере управления государственной и муниципальной собственностью</t>
  </si>
  <si>
    <t>1500260490</t>
  </si>
  <si>
    <t>1500360030</t>
  </si>
  <si>
    <t xml:space="preserve">  Управление капитального строительства Администрации города Воткинска</t>
  </si>
  <si>
    <t>940</t>
  </si>
  <si>
    <t xml:space="preserve">        Программа "Капитальное строительство, реконструкция и капитальный ремонт объектов муниципальной собственности"</t>
  </si>
  <si>
    <t>1100000000</t>
  </si>
  <si>
    <t xml:space="preserve">          Подпрограмма "Капитальное строительство, реконсрукция и капитальный ремонт муниципальной собственности"</t>
  </si>
  <si>
    <t>1110000000</t>
  </si>
  <si>
    <t>1110160140</t>
  </si>
  <si>
    <t xml:space="preserve">            Мероприятия по проведению капитального ремонта объектов муниципальной собственности</t>
  </si>
  <si>
    <t>1110260150</t>
  </si>
  <si>
    <t>1110360030</t>
  </si>
  <si>
    <t>1110162200</t>
  </si>
  <si>
    <t xml:space="preserve">  Управление образования Администрации города Воткинска</t>
  </si>
  <si>
    <t>941</t>
  </si>
  <si>
    <t xml:space="preserve">      Дошкольное образование</t>
  </si>
  <si>
    <t>0701</t>
  </si>
  <si>
    <t xml:space="preserve">          Подпрограмма "Развитие дошкольного образования"</t>
  </si>
  <si>
    <t>0110000000</t>
  </si>
  <si>
    <t xml:space="preserve">      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</si>
  <si>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0110105470</t>
  </si>
  <si>
    <t xml:space="preserve">            Обеспечение деятельности подведомственных учреждений за счет средств бюджета города Воткинска</t>
  </si>
  <si>
    <t>0110161100</t>
  </si>
  <si>
    <t xml:space="preserve">      Общее образование</t>
  </si>
  <si>
    <t>0702</t>
  </si>
  <si>
    <t xml:space="preserve">          Подпрограмма "Развитие общего образования"</t>
  </si>
  <si>
    <t>0120000000</t>
  </si>
  <si>
    <t xml:space="preserve">            Финансовое 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муниципальных общеобразовательных организациях, обеспечение  дополнительного образования детей в муниципальных общеобразовательных учреждениях</t>
  </si>
  <si>
    <t>0120104310</t>
  </si>
  <si>
    <t>0120161200</t>
  </si>
  <si>
    <t xml:space="preserve">            Организация предоставления общедоступного и бесплатного дошкольного, начального общего, основного общего,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</t>
  </si>
  <si>
    <t>0120204330</t>
  </si>
  <si>
    <t xml:space="preserve">            Социальная поддержка детей-сирот и детей, оставшихся без попечения родителей, обучающихся и воспитывающихся в муниципальных организациях для детей-сирот и детей, оставшихся без попечения родителей</t>
  </si>
  <si>
    <t>0120304380</t>
  </si>
  <si>
    <t xml:space="preserve">          Подпрограмма"Создание условий для реализации муниципальной программы"</t>
  </si>
  <si>
    <t>0140000000</t>
  </si>
  <si>
    <t xml:space="preserve">            Организация бухгалтерского учета в муниципальных образовательных учреждениях, подведомственных Управлению образования</t>
  </si>
  <si>
    <t>0140260120</t>
  </si>
  <si>
    <t xml:space="preserve">          Подпрограмма "Детское и школьное питание"</t>
  </si>
  <si>
    <t>0150000000</t>
  </si>
  <si>
    <t xml:space="preserve">            Обеспечение деятельности подведомственных учреждений за счет средств бюджета города Воткинска "Детское и школьное питание"</t>
  </si>
  <si>
    <t>0150161210</t>
  </si>
  <si>
    <t xml:space="preserve">          Подпрогамма "Организация отдыха детей в каникулярное время"</t>
  </si>
  <si>
    <t>0160000000</t>
  </si>
  <si>
    <t>0160161500</t>
  </si>
  <si>
    <t>0160161530</t>
  </si>
  <si>
    <t xml:space="preserve">            Предоставление мер социальной поддержки по освобождению 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</si>
  <si>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0110104480</t>
  </si>
  <si>
    <t>0140160030</t>
  </si>
  <si>
    <t xml:space="preserve">      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</si>
  <si>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0110104240</t>
  </si>
  <si>
    <t xml:space="preserve">  Управление финансов Администрации города Воткинска</t>
  </si>
  <si>
    <t>943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</si>
  <si>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</si>
  <si>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</si>
  <si>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Подпрограмма  "Организация бюджетного процесса в муниципальном образовании "Город Воткинск"</t>
  </si>
  <si>
    <t>1410000000</t>
  </si>
  <si>
    <t>1410560030</t>
  </si>
  <si>
    <t xml:space="preserve">            Центральный аппарат-развитие информационных систем</t>
  </si>
  <si>
    <t>1420560030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</si>
  <si>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</si>
  <si>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</si>
  <si>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</si>
  <si>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</si>
  <si>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        Обслуживание государственного внутреннего и муниципального долга</t>
  </si>
  <si>
    <t>1410460070</t>
  </si>
  <si>
    <t xml:space="preserve">              Обслуживание муниципального долга</t>
  </si>
  <si>
    <t>730</t>
  </si>
  <si>
    <t xml:space="preserve">  Контрольно-счетное управление города Воткинска</t>
  </si>
  <si>
    <t>947</t>
  </si>
  <si>
    <t xml:space="preserve">            Контрольно-счетный орган муниципального образования-программа эффективности расходов бюджета</t>
  </si>
  <si>
    <t>1420760050</t>
  </si>
  <si>
    <t xml:space="preserve">            Контрольно-счетный орган муниципального образования</t>
  </si>
  <si>
    <t>9900060050</t>
  </si>
  <si>
    <t xml:space="preserve">  Общегосударственные вопросы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</si>
  <si>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</si>
  <si>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    Программа "Муниципальное управление"</t>
  </si>
  <si>
    <t xml:space="preserve">        Подпрограмма "Организация муниципального управления"</t>
  </si>
  <si>
    <t xml:space="preserve">          Глава муниципального образования</t>
  </si>
  <si>
    <t xml:space="preserve">            Расходы на выплаты персоналу государственных (муниципальных) органов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</si>
  <si>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</si>
  <si>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Программа "Управление муниципальными финансами"</t>
  </si>
  <si>
    <t xml:space="preserve">        Подрограмма "Повышение эффективности расходов бюджета"</t>
  </si>
  <si>
    <t xml:space="preserve">          Центральный аппарат-программа эффективности расходов бюджета</t>
  </si>
  <si>
    <t xml:space="preserve">            Иные закупки товаров, работ и услуг для обеспечения государственных (муниципальных) нужд</t>
  </si>
  <si>
    <t xml:space="preserve">      Непрограммные направления деятельности</t>
  </si>
  <si>
    <t xml:space="preserve">          Центральный аппарат</t>
  </si>
  <si>
    <t xml:space="preserve">            Уплата налогов, сборов и иных платежей</t>
  </si>
  <si>
    <t xml:space="preserve">          Председатель Воткинской городской Думы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</si>
  <si>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</si>
  <si>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Создание и организация деятельности комиссий по делам несовершеннолетних и защите их прав</t>
  </si>
  <si>
    <t xml:space="preserve">          Организация социальной поддержки детей-сирот и детей, оставшихся без попечения родителей</t>
  </si>
  <si>
    <t xml:space="preserve">          Организация опеки и попечительства в отношении несовершеннолетних</t>
  </si>
  <si>
    <t xml:space="preserve">          Расходы на обеспечение осуществления отдельных полномочий, передаваемых в соответствии с Законом Удмуртской Республики от 14 марта 2013 года №8-РЗ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</t>
  </si>
  <si>
    <t xml:space="preserve">          Организация учёта (регистрации) многодетных семей</t>
  </si>
  <si>
    <t xml:space="preserve">        Подпрограмма "Архивное дело"</t>
  </si>
  <si>
    <t xml:space="preserve">          Осуществление отдельных государственных полномочий в области архивного дела</t>
  </si>
  <si>
    <t xml:space="preserve">        Подпрограмма "Создание условий для государственной регистрации актов гражданского состояния"</t>
  </si>
  <si>
    <t xml:space="preserve">          Государственная регистрация актов гражданского состояния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</si>
  <si>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</si>
  <si>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Подпрограмма  "Организация бюджетного процесса в муниципальном образовании "Город Воткинск"</t>
  </si>
  <si>
    <t xml:space="preserve">          Центральный аппарат-развитие информационных систем</t>
  </si>
  <si>
    <t xml:space="preserve">          Контрольно-счетный орган муниципального образования-программа эффективности расходов бюджета</t>
  </si>
  <si>
    <t xml:space="preserve">          Контрольно-счетный орган муниципального образования</t>
  </si>
  <si>
    <t xml:space="preserve">    Резервные фонды</t>
  </si>
  <si>
    <t xml:space="preserve">          Резервные фонды местных администраций</t>
  </si>
  <si>
    <t xml:space="preserve">            Резервные средства</t>
  </si>
  <si>
    <t xml:space="preserve">    Другие общегосударственные вопросы</t>
  </si>
  <si>
    <t xml:space="preserve">      Программа "Энергосбережение и повышение знергетической эффективности"</t>
  </si>
  <si>
    <t xml:space="preserve">          Мероприятия по энергосбережению и повышению энергетической эффективности</t>
  </si>
  <si>
    <t xml:space="preserve">          Представительские расходы</t>
  </si>
  <si>
    <t xml:space="preserve">          Реализация прочих расходов</t>
  </si>
  <si>
    <t xml:space="preserve">      Программа "Капитальное строительство, реконструкция и капитальный ремонт объектов муниципальной собственности"</t>
  </si>
  <si>
    <t xml:space="preserve">        Подпрограмма "Капитальное строительство, реконсрукция и капитальный ремонт муниципальной собственности"</t>
  </si>
  <si>
    <t xml:space="preserve">          Строительство объектов муниципальной собственности</t>
  </si>
  <si>
    <t xml:space="preserve">            Бюджетные инвестиции</t>
  </si>
  <si>
    <t xml:space="preserve">          Мероприятия по проведению капитального ремонта объектов муниципальной собственности</t>
  </si>
  <si>
    <t xml:space="preserve">      Программа "Управление муниципальным имуществом и земельными ресурсами"</t>
  </si>
  <si>
    <t xml:space="preserve">          Приватизация муниципального имущества</t>
  </si>
  <si>
    <t xml:space="preserve">          Межевание земель</t>
  </si>
  <si>
    <t xml:space="preserve">          Паспортизация муниципального имущества</t>
  </si>
  <si>
    <t xml:space="preserve">          Регулирование отношений в сфере управления государственной и муниципальной собственностью</t>
  </si>
  <si>
    <t xml:space="preserve">          Субвенция на реализацию Закона Удмуртской Республики от 17 сентября 2007 года №53-РЗ "Об административных комиссиях в Удмуртской Республике"</t>
  </si>
  <si>
    <t xml:space="preserve">          Уплата членских взносов</t>
  </si>
  <si>
    <t xml:space="preserve">  Национальная безопасность и правоохранительная деятельность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</si>
  <si>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</si>
  <si>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 xml:space="preserve">      Программа "Безопасность"</t>
  </si>
  <si>
    <t xml:space="preserve">        Подпрограмма "Предупреждение и ликвидация последствий чрезвычайных ситуаций, реализация мер пожарной безопасности"</t>
  </si>
  <si>
    <t xml:space="preserve">          Мероприятия в сфере гражданской обороны</t>
  </si>
  <si>
    <t xml:space="preserve">            Субсидии бюджетным учреждениям</t>
  </si>
  <si>
    <t xml:space="preserve">          Предупреждение и ликвидация последствий чрезвычайных ситуаций</t>
  </si>
  <si>
    <t xml:space="preserve">    Другие вопросы в области национальной безопасности и правоохранительной деятельности</t>
  </si>
  <si>
    <t xml:space="preserve">          Модернизация и реконструкция существующей комплексной системы электронного оповещения и информирования населения</t>
  </si>
  <si>
    <t xml:space="preserve">        Подпрограмма "Профилактика правонарушений"</t>
  </si>
  <si>
    <t xml:space="preserve">          Создание народных дружин и общественных объединений правоохранительной направленности</t>
  </si>
  <si>
    <t xml:space="preserve">            Субсидии автономным учреждениям</t>
  </si>
  <si>
    <t xml:space="preserve">          Профилактика правонарушений среди несовершеннолетних</t>
  </si>
  <si>
    <t xml:space="preserve">          Повышение эффективности работы по борьбе с преступностью на территории города</t>
  </si>
  <si>
    <t xml:space="preserve">      Программа "Содержание и развитие городского хозяйства"</t>
  </si>
  <si>
    <t xml:space="preserve">        Подпрограмма "Развитие транспортной системы (организация транспортного обслуживания населения, развитие дорожного хозяйства)"</t>
  </si>
  <si>
    <t xml:space="preserve">          Мероприятия в сфере гражданской обороны, защиты населения и территорий от чрезвычайных ситуаций</t>
  </si>
  <si>
    <t xml:space="preserve">      Программа "Комплексные меры противодействия злоупотреблению наркотиками и их незаконному обороту"</t>
  </si>
  <si>
    <t xml:space="preserve">          Формирование у подростков и молодежи мотивации к ведению здорового образа жизни</t>
  </si>
  <si>
    <t xml:space="preserve">          Информирование населения о последствиях злоупотребления наркотическими средствами</t>
  </si>
  <si>
    <t xml:space="preserve">  Национальная экономика</t>
  </si>
  <si>
    <t xml:space="preserve">    Дорожное хозяйство (дорожные фонды)</t>
  </si>
  <si>
    <t xml:space="preserve">          Капитальный ремонт, ремонт и содержание автомобильных дорог и инженерных сооружений на них общего пользования местного значения</t>
  </si>
  <si>
    <t xml:space="preserve">    Другие вопросы в области национальной экономики</t>
  </si>
  <si>
    <t xml:space="preserve">      Программа "Создание условий для устойчивого экономического развития"</t>
  </si>
  <si>
    <t xml:space="preserve">        Подпрограмма "Создание условий для развития предпринимательства"</t>
  </si>
  <si>
    <t xml:space="preserve">          Мероприятия по поддержке и развитию малого и среднего предпринимательства</t>
  </si>
  <si>
    <t xml:space="preserve">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</si>
  <si>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  Повышение конкурентноспособности субъектов малого и среднего предпринимательства. Содействие пропагандированию массовых профессий в сфере малого и среднего предпринимательства</t>
  </si>
  <si>
    <t xml:space="preserve">          Информационная и консультационная поддержка субъектов малого и среднего предпринимательства</t>
  </si>
  <si>
    <t xml:space="preserve">  Жилищно-коммунальное хозяйство</t>
  </si>
  <si>
    <t xml:space="preserve">    Жилищное хозяйство</t>
  </si>
  <si>
    <t xml:space="preserve">        Подпрограмма "Содержание и развитие жилищного хозяйства"</t>
  </si>
  <si>
    <t xml:space="preserve">          Мероприятия в области жилищного хозяйства</t>
  </si>
  <si>
    <t xml:space="preserve">    Коммунальное хозяйство</t>
  </si>
  <si>
    <t xml:space="preserve">        Подпрограмма "Содержание и развитие коммунальной инфраструктуры"</t>
  </si>
  <si>
    <t xml:space="preserve">          Мероприятия в области коммунального хозяйства</t>
  </si>
  <si>
    <t xml:space="preserve">    Благоустройство</t>
  </si>
  <si>
    <t xml:space="preserve">        Подпрограмма "Благоустройство и охрана окружающей среды"</t>
  </si>
  <si>
    <t xml:space="preserve">          Содержание автомобильных дорог и инженерных сооружений на них в границах городских округов в рамках благоустройства</t>
  </si>
  <si>
    <t xml:space="preserve">          Озеленение</t>
  </si>
  <si>
    <t xml:space="preserve">          Прочие мероприятия по благоустройству городских округов и поселений</t>
  </si>
  <si>
    <t xml:space="preserve">          Уличное освещение</t>
  </si>
  <si>
    <t xml:space="preserve">          Содержание наружного освещения города</t>
  </si>
  <si>
    <t xml:space="preserve">          Реализация наказов избирателей и повышение уровня благосостояния населения</t>
  </si>
  <si>
    <t xml:space="preserve">          Расходы по отлову и содержанию безнадзорных животных</t>
  </si>
  <si>
    <t xml:space="preserve">    Другие вопросы в области жилищно-коммунального хозяйства</t>
  </si>
  <si>
    <t xml:space="preserve">      Программа "Социальная поддержка населения"</t>
  </si>
  <si>
    <t xml:space="preserve">        Подпрограмма "Обеспечение жильем отдельных категорий граждан, стимулирование улучшения жилищных условий"</t>
  </si>
  <si>
    <t xml:space="preserve">          Обеспечение предоставления мер социальной поддержки по обеспечению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 по 3 сентября 1945 г.,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детей-инвалидов, и граждан, уволенных с военной службы (службы), и приравненных к ним лиц"</t>
  </si>
  <si>
    <t xml:space="preserve">          Расходы на 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</si>
  <si>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 xml:space="preserve">        Подпрограмма "Создание условий для реализации муниципальной программы"</t>
  </si>
  <si>
    <t xml:space="preserve">  Охрана окружающей среды</t>
  </si>
  <si>
    <t xml:space="preserve">    Охрана объектов растительного и животного мира и среды их обитания</t>
  </si>
  <si>
    <t xml:space="preserve">          Мероприятия по охране окружающей среды</t>
  </si>
  <si>
    <t xml:space="preserve">  Образование</t>
  </si>
  <si>
    <t xml:space="preserve">    Дошкольное образование</t>
  </si>
  <si>
    <t xml:space="preserve">      Программа "Развитие образования и воспитание"</t>
  </si>
  <si>
    <t xml:space="preserve">        Подпрограмма "Развитие дошкольного образования"</t>
  </si>
  <si>
    <t xml:space="preserve">    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</si>
  <si>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           Расходы на выплаты персоналу казенных учреждений</t>
  </si>
  <si>
    <t xml:space="preserve">          Обеспечение деятельности подведомственных учреждений за счет средств бюджета города Воткинска</t>
  </si>
  <si>
    <t xml:space="preserve">    Общее образование</t>
  </si>
  <si>
    <t xml:space="preserve">        Подпрограмма "Развитие общего образования"</t>
  </si>
  <si>
    <t xml:space="preserve">          Финансовое 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муниципальных общеобразовательных организациях, обеспечение  дополнительного образования детей в муниципальных общеобразовательных учреждениях</t>
  </si>
  <si>
    <t xml:space="preserve">          Организация предоставления общедоступного и бесплатного дошкольного, начального общего, основного общего,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</t>
  </si>
  <si>
    <t xml:space="preserve">          Социальная поддержка детей-сирот и детей, оставшихся без попечения родителей, обучающихся и воспитывающихся в муниципальных организациях для детей-сирот и детей, оставшихся без попечения родителей</t>
  </si>
  <si>
    <t xml:space="preserve">            Социальные выплаты гражданам, кроме публичных нормативных социальных выплат</t>
  </si>
  <si>
    <t xml:space="preserve">        Подпрограмма"Создание условий для реализации муниципальной программы"</t>
  </si>
  <si>
    <t xml:space="preserve">          Организация бухгалтерского учета в муниципальных образовательных учреждениях, подведомственных Управлению образования</t>
  </si>
  <si>
    <t xml:space="preserve">        Подпрограмма "Детское и школьное питание"</t>
  </si>
  <si>
    <t xml:space="preserve">          Обеспечение деятельности подведомственных учреждений за счет средств бюджета города Воткинска "Детское и школьное питание"</t>
  </si>
  <si>
    <t xml:space="preserve">    Дополнительное образование детей</t>
  </si>
  <si>
    <t xml:space="preserve">        Подпрограмма "Дополнительное образование и воспитание детей"</t>
  </si>
  <si>
    <t xml:space="preserve">          Организация обучения по программам дополнительного образования детей различной направленности (музыка, театр, хореография, изобразительное и декоративно-прикладное искусство, программы общеэстетического развития)</t>
  </si>
  <si>
    <t xml:space="preserve">    Молодёжная политика</t>
  </si>
  <si>
    <t xml:space="preserve">        Подпрогамма "Организация отдыха детей в каникулярное время"</t>
  </si>
  <si>
    <t xml:space="preserve">      Программа "Реализация молодежной политики"</t>
  </si>
  <si>
    <t xml:space="preserve">          Мероприятия в области молодежной политики</t>
  </si>
  <si>
    <t xml:space="preserve">          Оказание услуг (выполнение работ) муниципальными учреждениями в сфере молодежной политики</t>
  </si>
  <si>
    <t xml:space="preserve">    Другие вопросы в области образования</t>
  </si>
  <si>
    <t xml:space="preserve">          Предоставление мер социальной поддержки по освобождению 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</si>
  <si>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 xml:space="preserve">        Подпрограмма "Социальная поддержка семьи и детей"</t>
  </si>
  <si>
    <t xml:space="preserve">         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</t>
  </si>
  <si>
    <t xml:space="preserve">          Обеспечение деятельности централизованных бухгалтерий и прочих учреждений-программа эффективности расходов бюджета</t>
  </si>
  <si>
    <t xml:space="preserve">  Культура, кинематография</t>
  </si>
  <si>
    <t xml:space="preserve">    Культура</t>
  </si>
  <si>
    <t xml:space="preserve">      Программа "Развитие культуры"</t>
  </si>
  <si>
    <t xml:space="preserve">        Подпрограмма "Библиотечное обслуживание населения"</t>
  </si>
  <si>
    <t xml:space="preserve">          Расходы на оказание муниципальной услуги "Осуществление библиотечного и информационного  обслуживания пользователей библиотеки"</t>
  </si>
  <si>
    <t xml:space="preserve">        Подпрограмма "Организация досуга, предоставление услуг оганизаций культуры и доступа к музейным фондам"</t>
  </si>
  <si>
    <t xml:space="preserve">          Проведение праздников и мероприятий</t>
  </si>
  <si>
    <t xml:space="preserve">          Расходы на оказание муниципальных  услуг (выполнения работ) культурно-досуговыми учреждениями</t>
  </si>
  <si>
    <t xml:space="preserve">          Расходы на оказание муниципальной услуги "Предоставление доступа населения к музейным коллекциям (фондам)</t>
  </si>
  <si>
    <t xml:space="preserve">        Подпрограмма "Развитие туризма"</t>
  </si>
  <si>
    <t xml:space="preserve">    Другие вопросы в области культуры, кинематографии</t>
  </si>
  <si>
    <t xml:space="preserve">        Подпрограмма "Развитие местного народного творчества"</t>
  </si>
  <si>
    <t xml:space="preserve">          развитие местного народного творчества (популяризация национальных культур)</t>
  </si>
  <si>
    <t xml:space="preserve">          Обеспечение деятельности централизованных бухгалтерий и прочих учреждений</t>
  </si>
  <si>
    <t xml:space="preserve">  Социальная политика</t>
  </si>
  <si>
    <t xml:space="preserve">    Пенсионное обеспечение</t>
  </si>
  <si>
    <t xml:space="preserve">        Подпрограмма "Социальная поддержка старшего поколения, ветеранов и инвалидов, иных категорий граждан"</t>
  </si>
  <si>
    <t xml:space="preserve">          Пенсии. выплачиваемые организациями сектора государственного управления</t>
  </si>
  <si>
    <t xml:space="preserve">    Социальное обеспечение населения</t>
  </si>
  <si>
    <t xml:space="preserve">          Организация и проведение мероприятий (культурно-массовые мероприятия)</t>
  </si>
  <si>
    <t xml:space="preserve">          Льготный проезд пенсионеров. не вошедших в федеральный и региональный регистр</t>
  </si>
  <si>
    <t xml:space="preserve">          Другие выплаты по социальной помощи</t>
  </si>
  <si>
    <t xml:space="preserve">          Пособия и компенсации по публичным обязательствам (выплата Почетным гражданам города Воткинска)</t>
  </si>
  <si>
    <t xml:space="preserve">          Обеспечение жильем отдельных категорий граждан, установленных Федеральными законами от 12 января 1995 года  №5-ФЗ "О ветеранах", в соответствии с Указом Президента Российской Федерации от 07 мая 2008 года №714 "Об обеспечении жильем ветеранов ВОВ 1941-1945 гг"</t>
  </si>
  <si>
    <t xml:space="preserve">    Охрана семьи и детства</t>
  </si>
  <si>
    <t xml:space="preserve">    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</si>
  <si>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 xml:space="preserve">          Предоставление мер социальной поддержки многодетным семьям</t>
  </si>
  <si>
    <t xml:space="preserve">          Социальная поддержка детей-сирот и детей, оставшихся без попечения родителей, переданных в приемные семьи</t>
  </si>
  <si>
    <t xml:space="preserve">          Назначение и выплата единовременного пособия при передаче ребенка на воспитание в семью</t>
  </si>
  <si>
    <t xml:space="preserve">          Выплата денежных средств на содержание детей, находящихся под опекой (попечительством)</t>
  </si>
  <si>
    <t xml:space="preserve">          Расходы на выплату денежных средств на содержание усыновленных (удочеренных) детей</t>
  </si>
  <si>
    <t xml:space="preserve">         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</si>
  <si>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 xml:space="preserve">        Подпрограмма "Предоставление субсидий и льгот по оплате жилищно-коммунальных услуг (выполнение переданных полномочий)</t>
  </si>
  <si>
    <t xml:space="preserve">    Другие вопросы в области социальной политики</t>
  </si>
  <si>
    <t xml:space="preserve">      Программа "Развитие институтов гражданского общества и поддержки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</si>
  <si>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 xml:space="preserve">        Подпрограмма "Поддержка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</si>
  <si>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 xml:space="preserve">          Предоставление субсидий социально ориентированным некоммерческим организациям, осуществляющим поддержку ветеранов (пенсионеров), инвалидов</t>
  </si>
  <si>
    <t xml:space="preserve">            Субсидии некоммерческим организациям (за исключением государственных (муниципальных) учреждений)</t>
  </si>
  <si>
    <t xml:space="preserve">  Физическая культура и спорт</t>
  </si>
  <si>
    <t xml:space="preserve">    Физическая культура</t>
  </si>
  <si>
    <t xml:space="preserve">      Программа "Сохранение здоровья и формирование здорового образа жизни населения"</t>
  </si>
  <si>
    <t xml:space="preserve">        Подпрограмма "Создание условий для развития физической культуры и спорта"</t>
  </si>
  <si>
    <t xml:space="preserve">          Организация и проведение официальных культурно - оздоровительных и спортивных мероприятий</t>
  </si>
  <si>
    <t xml:space="preserve">          Оказание муниципальной услуги "Подготовка спортивных сборных команд по хоккею с мячом в г. Воткинске"</t>
  </si>
  <si>
    <t xml:space="preserve">          Организация тренировочного процесса спортсменов высокого класса</t>
  </si>
  <si>
    <t xml:space="preserve">          Спортивная подготовка по олимпийским и неолимпийским видам спорта</t>
  </si>
  <si>
    <t xml:space="preserve">  Обслуживание государственного и муниципального долга</t>
  </si>
  <si>
    <t xml:space="preserve">    Обслуживание государственного внутреннего и муниципального долга</t>
  </si>
  <si>
    <t xml:space="preserve">          Обслуживание государственного внутреннего и муниципального долга</t>
  </si>
  <si>
    <t xml:space="preserve">            Обслуживание муниципального долга</t>
  </si>
  <si>
    <t>ИТОГО РАСХОДОВ</t>
  </si>
  <si>
    <t xml:space="preserve">  Программа "Развитие образования и воспитание"</t>
  </si>
  <si>
    <t xml:space="preserve">    Подпрограмма "Развитие дошкольного образования"</t>
  </si>
  <si>
    <t xml:space="preserve">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</si>
  <si>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 xml:space="preserve">        Субсидии бюджетным учреждениям</t>
  </si>
  <si>
    <t xml:space="preserve">        Субсидии автономным учреждениям</t>
  </si>
  <si>
    <t xml:space="preserve">      Предоставление мер социальной поддержки по освобождению 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</si>
  <si>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 xml:space="preserve">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</si>
  <si>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       Расходы на выплаты персоналу казенных учреждений</t>
  </si>
  <si>
    <t xml:space="preserve">        Иные закупки товаров, работ и услуг для обеспечения государственных (муниципальных) нужд</t>
  </si>
  <si>
    <t xml:space="preserve">      Обеспечение деятельности подведомственных учреждений за счет средств бюджета города Воткинска</t>
  </si>
  <si>
    <t xml:space="preserve">        Уплата налогов, сборов и иных платежей</t>
  </si>
  <si>
    <t xml:space="preserve">    Подпрограмма "Развитие общего образования"</t>
  </si>
  <si>
    <t xml:space="preserve">      Финансовое 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муниципальных общеобразовательных организациях, обеспечение  дополнительного образования детей в муниципальных общеобразовательных учреждениях</t>
  </si>
  <si>
    <t xml:space="preserve">      Организация предоставления общедоступного и бесплатного дошкольного, начального общего, основного общего,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</t>
  </si>
  <si>
    <t xml:space="preserve">      Социальная поддержка детей-сирот и детей, оставшихся без попечения родителей, обучающихся и воспитывающихся в муниципальных организациях для детей-сирот и детей, оставшихся без попечения родителей</t>
  </si>
  <si>
    <t xml:space="preserve">        Социальные выплаты гражданам, кроме публичных нормативных социальных выплат</t>
  </si>
  <si>
    <t xml:space="preserve">    Подпрограмма "Дополнительное образование и воспитание детей"</t>
  </si>
  <si>
    <t xml:space="preserve">      Организация обучения по программам дополнительного образования детей различной направленности (музыка, театр, хореография, изобразительное и декоративно-прикладное искусство, программы общеэстетического развития)</t>
  </si>
  <si>
    <t xml:space="preserve">    Подпрограмма"Создание условий для реализации муниципальной программы"</t>
  </si>
  <si>
    <t xml:space="preserve">        Расходы на выплаты персоналу государственных (муниципальных) органов</t>
  </si>
  <si>
    <t xml:space="preserve">      Организация бухгалтерского учета в муниципальных образовательных учреждениях, подведомственных Управлению образования</t>
  </si>
  <si>
    <t xml:space="preserve">    Подпрограмма "Детское и школьное питание"</t>
  </si>
  <si>
    <t xml:space="preserve">      Обеспечение деятельности подведомственных учреждений за счет средств бюджета города Воткинска "Детское и школьное питание"</t>
  </si>
  <si>
    <t xml:space="preserve">    Подпрогамма "Организация отдыха детей в каникулярное время"</t>
  </si>
  <si>
    <t xml:space="preserve">  Программа "Сохранение здоровья и формирование здорового образа жизни населения"</t>
  </si>
  <si>
    <t xml:space="preserve">    Подпрограмма "Создание условий для развития физической культуры и спорта"</t>
  </si>
  <si>
    <t xml:space="preserve">      Организация и проведение официальных культурно - оздоровительных и спортивных мероприятий</t>
  </si>
  <si>
    <t xml:space="preserve">      Оказание муниципальной услуги "Подготовка спортивных сборных команд по хоккею с мячом в г. Воткинске"</t>
  </si>
  <si>
    <t xml:space="preserve">      Организация тренировочного процесса спортсменов высокого класса</t>
  </si>
  <si>
    <t xml:space="preserve">  Программа "Развитие культуры"</t>
  </si>
  <si>
    <t xml:space="preserve">    Подпрограмма "Библиотечное обслуживание населения"</t>
  </si>
  <si>
    <t xml:space="preserve">      Расходы на оказание муниципальной услуги "Осуществление библиотечного и информационного  обслуживания пользователей библиотеки"</t>
  </si>
  <si>
    <t xml:space="preserve">    Подпрограмма "Организация досуга, предоставление услуг оганизаций культуры и доступа к музейным фондам"</t>
  </si>
  <si>
    <t xml:space="preserve">      Проведение праздников и мероприятий</t>
  </si>
  <si>
    <t xml:space="preserve">      Расходы на оказание муниципальных  услуг (выполнения работ) культурно-досуговыми учреждениями</t>
  </si>
  <si>
    <t xml:space="preserve">      Расходы на оказание муниципальной услуги "Предоставление доступа населения к музейным коллекциям (фондам)</t>
  </si>
  <si>
    <t xml:space="preserve">    Подпрограмма "Развитие местного народного творчества"</t>
  </si>
  <si>
    <t xml:space="preserve">    Подпрограмма "Создание условий для реализации муниципальной программы"</t>
  </si>
  <si>
    <t xml:space="preserve">      Центральный аппарат</t>
  </si>
  <si>
    <t xml:space="preserve">      Обеспечение деятельности централизованных бухгалтерий и прочих учреждений</t>
  </si>
  <si>
    <t xml:space="preserve">    Подпрограмма "Развитие туризма"</t>
  </si>
  <si>
    <t xml:space="preserve">  Программа "Социальная поддержка населения"</t>
  </si>
  <si>
    <t xml:space="preserve">    Подпрограмма "Социальная поддержка семьи и детей"</t>
  </si>
  <si>
    <t xml:space="preserve">      Предоставление мер социальной поддержки многодетным семьям</t>
  </si>
  <si>
    <t xml:space="preserve">      Организация и проведение мероприятий (культурно-массовые мероприятия)</t>
  </si>
  <si>
    <t xml:space="preserve">     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</t>
  </si>
  <si>
    <t xml:space="preserve">      Социальная поддержка детей-сирот и детей, оставшихся без попечения родителей, переданных в приемные семьи</t>
  </si>
  <si>
    <t xml:space="preserve">      Назначение и выплата единовременного пособия при передаче ребенка на воспитание в семью</t>
  </si>
  <si>
    <t xml:space="preserve">      Выплата денежных средств на содержание детей, находящихся под опекой (попечительством)</t>
  </si>
  <si>
    <t xml:space="preserve">      Расходы на выплату денежных средств на содержание усыновленных (удочеренных) детей</t>
  </si>
  <si>
    <t xml:space="preserve">    Подпрограмма "Социальная поддержка старшего поколения, ветеранов и инвалидов, иных категорий граждан"</t>
  </si>
  <si>
    <t xml:space="preserve">      Льготный проезд пенсионеров. не вошедших в федеральный и региональный регистр</t>
  </si>
  <si>
    <t xml:space="preserve">      Другие выплаты по социальной помощи</t>
  </si>
  <si>
    <t xml:space="preserve">      Пособия и компенсации по публичным обязательствам (выплата Почетным гражданам города Воткинска)</t>
  </si>
  <si>
    <t xml:space="preserve">      Пенсии. выплачиваемые организациями сектора государственного управления</t>
  </si>
  <si>
    <t xml:space="preserve">    Подпрограмма "Обеспечение жильем отдельных категорий граждан, стимулирование улучшения жилищных условий"</t>
  </si>
  <si>
    <t xml:space="preserve">     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</si>
  <si>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 xml:space="preserve">      Обеспечение жильем отдельных категорий граждан, установленных Федеральными законами от 12 января 1995 года  №5-ФЗ "О ветеранах", в соответствии с Указом Президента Российской Федерации от 07 мая 2008 года №714 "Об обеспечении жильем ветеранов ВОВ 1941-1945 гг"</t>
  </si>
  <si>
    <t xml:space="preserve">      Обеспечение предоставления мер социальной поддержки по обеспечению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 по 3 сентября 1945 г.,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детей-инвалидов, и граждан, уволенных с военной службы (службы), и приравненных к ним лиц"</t>
  </si>
  <si>
    <t xml:space="preserve">    Подпрограмма "Предоставление субсидий и льгот по оплате жилищно-коммунальных услуг (выполнение переданных полномочий)</t>
  </si>
  <si>
    <t xml:space="preserve">  Программа "Создание условий для устойчивого экономического развития"</t>
  </si>
  <si>
    <t xml:space="preserve">    Подпрограмма "Создание условий для развития предпринимательства"</t>
  </si>
  <si>
    <t xml:space="preserve">      Мероприятия по поддержке и развитию малого и среднего предпринимательства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</si>
  <si>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</si>
  <si>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Повышение конкурентноспособности субъектов малого и среднего предпринимательства. Содействие пропагандированию массовых профессий в сфере малого и среднего предпринимательства</t>
  </si>
  <si>
    <t xml:space="preserve">      Информационная и консультационная поддержка субъектов малого и среднего предпринимательства</t>
  </si>
  <si>
    <t xml:space="preserve">  Программа "Безопасность"</t>
  </si>
  <si>
    <t xml:space="preserve">    Подпрограмма "Предупреждение и ликвидация последствий чрезвычайных ситуаций, реализация мер пожарной безопасности"</t>
  </si>
  <si>
    <t xml:space="preserve">      Модернизация и реконструкция существующей комплексной системы электронного оповещения и информирования населения</t>
  </si>
  <si>
    <t xml:space="preserve">      Мероприятия в сфере гражданской обороны</t>
  </si>
  <si>
    <t xml:space="preserve">      Предупреждение и ликвидация последствий чрезвычайных ситуаций</t>
  </si>
  <si>
    <t xml:space="preserve">    Подпрограмма "Профилактика правонарушений"</t>
  </si>
  <si>
    <t xml:space="preserve">      Создание народных дружин и общественных объединений правоохранительной направленности</t>
  </si>
  <si>
    <t xml:space="preserve">      Профилактика правонарушений среди несовершеннолетних</t>
  </si>
  <si>
    <t xml:space="preserve">      Повышение эффективности работы по борьбе с преступностью на территории города</t>
  </si>
  <si>
    <t xml:space="preserve">  Программа "Содержание и развитие городского хозяйства"</t>
  </si>
  <si>
    <t xml:space="preserve">    Подпрограмма "Содержание и развитие жилищного хозяйства"</t>
  </si>
  <si>
    <t xml:space="preserve">      Мероприятия в области жилищного хозяйства</t>
  </si>
  <si>
    <t xml:space="preserve">        Бюджетные инвестиции</t>
  </si>
  <si>
    <t xml:space="preserve">      Расходы на 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</si>
  <si>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 xml:space="preserve">    Подпрограмма "Содержание и развитие коммунальной инфраструктуры"</t>
  </si>
  <si>
    <t xml:space="preserve">      Мероприятия в области коммунального хозяйства</t>
  </si>
  <si>
    <t xml:space="preserve">      Строительство объектов муниципальной собственности</t>
  </si>
  <si>
    <t xml:space="preserve">    Подпрограмма "Благоустройство и охрана окружающей среды"</t>
  </si>
  <si>
    <t xml:space="preserve">      Содержание автомобильных дорог и инженерных сооружений на них в границах городских округов в рамках благоустройства</t>
  </si>
  <si>
    <t xml:space="preserve">      Озеленение</t>
  </si>
  <si>
    <t xml:space="preserve">      Прочие мероприятия по благоустройству городских округов и поселений</t>
  </si>
  <si>
    <t xml:space="preserve">      Уличное освещение</t>
  </si>
  <si>
    <t xml:space="preserve">      Содержание наружного освещения города</t>
  </si>
  <si>
    <t xml:space="preserve">      Реализация наказов избирателей и повышение уровня благосостояния населения</t>
  </si>
  <si>
    <t xml:space="preserve">      Мероприятия по охране окружающей среды</t>
  </si>
  <si>
    <t xml:space="preserve">      Расходы по отлову и содержанию безнадзорных животных</t>
  </si>
  <si>
    <t xml:space="preserve">    Подпрограмма "Развитие транспортной системы (организация транспортного обслуживания населения, развитие дорожного хозяйства)"</t>
  </si>
  <si>
    <t xml:space="preserve">      Капитальный ремонт, ремонт и содержание автомобильных дорог и инженерных сооружений на них общего пользования местного значения</t>
  </si>
  <si>
    <t xml:space="preserve">      Мероприятия в сфере гражданской обороны, защиты населения и территорий от чрезвычайных ситуаций</t>
  </si>
  <si>
    <t xml:space="preserve">  Программа "Энергосбережение и повышение знергетической эффективности"</t>
  </si>
  <si>
    <t xml:space="preserve">      Мероприятия по энергосбережению и повышению энергетической эффективности</t>
  </si>
  <si>
    <t xml:space="preserve">  Программа "Муниципальное управление"</t>
  </si>
  <si>
    <t xml:space="preserve">    Подпрограмма "Организация муниципального управления"</t>
  </si>
  <si>
    <t xml:space="preserve">      Глава муниципального образования</t>
  </si>
  <si>
    <t xml:space="preserve">      Представительские расходы</t>
  </si>
  <si>
    <t xml:space="preserve">      Реализация прочих расходов</t>
  </si>
  <si>
    <t xml:space="preserve">      Создание и организация деятельности комиссий по делам несовершеннолетних и защите их прав</t>
  </si>
  <si>
    <t xml:space="preserve">      Организация социальной поддержки детей-сирот и детей, оставшихся без попечения родителей</t>
  </si>
  <si>
    <t xml:space="preserve">      Организация опеки и попечительства в отношении несовершеннолетних</t>
  </si>
  <si>
    <t xml:space="preserve">      Расходы на обеспечение осуществления отдельных полномочий, передаваемых в соответствии с Законом Удмуртской Республики от 14 марта 2013 года №8-РЗ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</t>
  </si>
  <si>
    <t xml:space="preserve">      Организация учёта (регистрации) многодетных семей</t>
  </si>
  <si>
    <t xml:space="preserve">    Подпрограмма "Архивное дело"</t>
  </si>
  <si>
    <t xml:space="preserve">      Осуществление отдельных государственных полномочий в области архивного дела</t>
  </si>
  <si>
    <t xml:space="preserve">    Подпрограмма "Создание условий для государственной регистрации актов гражданского состояния"</t>
  </si>
  <si>
    <t xml:space="preserve">      Государственная регистрация актов гражданского состояния</t>
  </si>
  <si>
    <t xml:space="preserve">  Программа "Реализация молодежной политики"</t>
  </si>
  <si>
    <t xml:space="preserve">      Мероприятия в области молодежной политики</t>
  </si>
  <si>
    <t xml:space="preserve">      Оказание услуг (выполнение работ) муниципальными учреждениями в сфере молодежной политики</t>
  </si>
  <si>
    <t xml:space="preserve">    Подпрограмма "Капитальное строительство, реконсрукция и капитальный ремонт муниципальной собственности"</t>
  </si>
  <si>
    <t xml:space="preserve">      Мероприятия по проведению капитального ремонта объектов муниципальной собственности</t>
  </si>
  <si>
    <t xml:space="preserve">  Программа "Развитие институтов гражданского общества и поддержки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</si>
  <si>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 xml:space="preserve">    Подпрограмма "Поддержка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</si>
  <si>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 xml:space="preserve">      Предоставление субсидий социально ориентированным некоммерческим организациям, осуществляющим поддержку ветеранов (пенсионеров), инвалидов</t>
  </si>
  <si>
    <t xml:space="preserve">        Субсидии некоммерческим организациям (за исключением государственных (муниципальных) учреждений)</t>
  </si>
  <si>
    <t xml:space="preserve">  Программа "Комплексные меры противодействия злоупотреблению наркотиками и их незаконному обороту"</t>
  </si>
  <si>
    <t xml:space="preserve">      Формирование у подростков и молодежи мотивации к ведению здорового образа жизни</t>
  </si>
  <si>
    <t xml:space="preserve">      Информирование населения о последствиях злоупотребления наркотическими средствами</t>
  </si>
  <si>
    <t xml:space="preserve">  Программа "Управление муниципальными финансами"</t>
  </si>
  <si>
    <t xml:space="preserve">    Подпрограмма  "Организация бюджетного процесса в муниципальном образовании "Город Воткинск"</t>
  </si>
  <si>
    <t xml:space="preserve">        Обслуживание муниципального долга</t>
  </si>
  <si>
    <t xml:space="preserve">    Подрограмма "Повышение эффективности расходов бюджета"</t>
  </si>
  <si>
    <t xml:space="preserve">      Центральный аппарат-развитие информационных систем</t>
  </si>
  <si>
    <t xml:space="preserve">      Центральный аппарат-программа эффективности расходов бюджета</t>
  </si>
  <si>
    <t xml:space="preserve">      Контрольно-счетный орган муниципального образования-программа эффективности расходов бюджета</t>
  </si>
  <si>
    <t xml:space="preserve">      Обеспечение деятельности централизованных бухгалтерий и прочих учреждений-программа эффективности расходов бюджета</t>
  </si>
  <si>
    <t xml:space="preserve">  Программа "Управление муниципальным имуществом и земельными ресурсами"</t>
  </si>
  <si>
    <t xml:space="preserve">      Приватизация муниципального имущества</t>
  </si>
  <si>
    <t xml:space="preserve">      Межевание земель</t>
  </si>
  <si>
    <t xml:space="preserve">      Паспортизация муниципального имущества</t>
  </si>
  <si>
    <t xml:space="preserve">      Регулирование отношений в сфере управления государственной и муниципальной собственностью</t>
  </si>
  <si>
    <t xml:space="preserve">  Непрограммные направления деятельности</t>
  </si>
  <si>
    <t xml:space="preserve">      Субвенция на реализацию Закона Удмуртской Республики от 17 сентября 2007 года №53-РЗ "Об административных комиссиях в Удмуртской Республике"</t>
  </si>
  <si>
    <t xml:space="preserve">      Контрольно-счетный орган муниципального образования</t>
  </si>
  <si>
    <t xml:space="preserve">      Резервные фонды местных администраций</t>
  </si>
  <si>
    <t xml:space="preserve">        Резервные средства</t>
  </si>
  <si>
    <t xml:space="preserve">      Уплата членских взносов</t>
  </si>
  <si>
    <t xml:space="preserve">      Председатель Воткинской городской Думы</t>
  </si>
  <si>
    <t>Публичные нормативные социальные выплаты гражданам</t>
  </si>
  <si>
    <t xml:space="preserve"> 2 02 10000 00 0000 151</t>
  </si>
  <si>
    <t>2 02 30000 00 0000 151</t>
  </si>
  <si>
    <t xml:space="preserve">Дотации бюджетам бюджетной системы  Российской Федерации </t>
  </si>
  <si>
    <t xml:space="preserve">Субвенции бюджетам бюджетной системы Российской Федерации </t>
  </si>
  <si>
    <t xml:space="preserve">Наименование </t>
  </si>
  <si>
    <t>2 02 40000 00 0000 151</t>
  </si>
  <si>
    <t>Иные межбюджетные трансферты</t>
  </si>
  <si>
    <t>Выплата единовременногопособия при всех формах устройства детей лишенных родительского попечения в семью</t>
  </si>
  <si>
    <t>0910207860</t>
  </si>
  <si>
    <t>0430351350</t>
  </si>
  <si>
    <t xml:space="preserve">            Внедрение Всероссийского физкультурно-спортивного комплекса ГТО</t>
  </si>
  <si>
    <t>0220361570</t>
  </si>
  <si>
    <t xml:space="preserve">            Развитие объектов спорта (капитальный и текущий ремонт в учреждениях физкультурной направленности)</t>
  </si>
  <si>
    <t>0220861330</t>
  </si>
  <si>
    <t xml:space="preserve">      Внедрение Всероссийского физкультурно-спортивного комплекса ГТО</t>
  </si>
  <si>
    <t xml:space="preserve">          Обеспечение жильем отдельных категорий граждан, установленных Федеральным законом от 12 января 1995 года №5-ФЗ "О ветеранах" и от 24 ноября 1995 года №181-ФЗ "О социальной защите инвалидов в Российской Федерации"</t>
  </si>
  <si>
    <t xml:space="preserve">          Внедрение Всероссийского физкультурно-спортивного комплекса ГТО</t>
  </si>
  <si>
    <t xml:space="preserve">          Развитие объектов спорта (капитальный и текущий ремонт в учреждениях физкультурной направленности)</t>
  </si>
  <si>
    <t xml:space="preserve">    Подпрограмма "Комплексные меры противодействия злоупотреблению наркотиками и их незаконному обороту"</t>
  </si>
  <si>
    <t xml:space="preserve">          Подпрограмма "Комплексные меры противодействия злоупотреблению наркотиками и их незаконному обороту"</t>
  </si>
  <si>
    <t xml:space="preserve">        Подпрограмма "Комплексные меры противодействия злоупотреблению наркотиками и их незаконному обороту"</t>
  </si>
  <si>
    <t>Сумма заимствований (тыс. руб.)</t>
  </si>
  <si>
    <t>погашение                    в 2017 году</t>
  </si>
  <si>
    <t xml:space="preserve">            Реализация установленных полномочий (функций) Управлением образования Администрации города Воткинска, организация управления муниципальной программой "Развитие образования и воспитание" </t>
  </si>
  <si>
    <t xml:space="preserve">            Обеспечение деятельности подведомственных учреждений за счет средств бюджета города Воткинска подпрограмма "Организация отдыха детей в каникулярное время "</t>
  </si>
  <si>
    <t xml:space="preserve">            Оказание муниципальной услуги "Предоставление организованного отдыха детей в каникулярное время, в том числе предоставление путевок в загородные лагеря муниципального образования "город Воткинск"</t>
  </si>
  <si>
    <t xml:space="preserve">      Реализация установленных полномочий (функций) Управлением образования Администрации города Воткинска, организация управления муниципальной программой "Развитие образования и воспитание" </t>
  </si>
  <si>
    <t xml:space="preserve">      Оказание муниципальной услуги "Предоставление организованного отдыха детей в каникулярное время, в том числе предоставление путевок в загородные лагеря муниципального образования "город Воткинск"</t>
  </si>
  <si>
    <t xml:space="preserve">      Обеспечение деятельности подведомственных учреждений за счет средств бюджета города Воткинска подпрограмма "Организация отдыха детей в каникулярное время" </t>
  </si>
  <si>
    <t xml:space="preserve">          Реализация установленных полномочий (функций) Управлением образования Администрации города Воткинска, организация управления муниципальной программой "Развитие образования и воспитание" </t>
  </si>
  <si>
    <t xml:space="preserve">          Оказание муниципальной услуги "Предоставление организованного отдыха детей в каникулярное время, в том числе предоставление путевок в загородные лагеря муниципального образования "город Воткинск" </t>
  </si>
  <si>
    <t xml:space="preserve">          Обеспечение деятельности подведомственных учреждений за счет средств бюджета города Воткинска подпрограмма "Организация отдыха детей в каникулярное время "</t>
  </si>
  <si>
    <t>Сумма                  (тыс. руб.) утверждено</t>
  </si>
  <si>
    <t>Сумма             (тыс. руб.)  утверждено</t>
  </si>
  <si>
    <t>Сумма         (тыс. руб.)            на 2017 год   утверждено</t>
  </si>
  <si>
    <t>Сумма         (тыс. руб.)            на 2017 год   уточнено</t>
  </si>
  <si>
    <t>Сумма             (тыс. руб.)  уточнено</t>
  </si>
  <si>
    <t>Сумма                  (тыс. руб.) уточнено</t>
  </si>
  <si>
    <t>9900062330</t>
  </si>
  <si>
    <t>0730362200</t>
  </si>
  <si>
    <t xml:space="preserve">              Исполнение судебных актов</t>
  </si>
  <si>
    <t>830</t>
  </si>
  <si>
    <t xml:space="preserve">            Обеспечение жильем отдельных категорий граждан, установленных Федеральным законом от 12 января 1995 года №5-ФЗ "О ветеранах" и от 24 ноября 1995 года №181-ФЗ "О социальной защите инвалидов в Российской Федерации"</t>
  </si>
  <si>
    <t xml:space="preserve">            Гражданско-патриотическое воспитание подростков и молодежи</t>
  </si>
  <si>
    <t>1010161450</t>
  </si>
  <si>
    <t xml:space="preserve">            Строительство и реконструкция автомобильных дорог и искусственных сооружений на них общего пользования местного значения</t>
  </si>
  <si>
    <t>0750262500</t>
  </si>
  <si>
    <t xml:space="preserve">            Безвозмездные поступления от юридических и физических лиц</t>
  </si>
  <si>
    <t>1110160180</t>
  </si>
  <si>
    <t xml:space="preserve">          Развитие муниципальной службы</t>
  </si>
  <si>
    <t>1010000000</t>
  </si>
  <si>
    <t>Оказание услуг (выполнение работ) муниципальными учреждениями в сфере молодежной политики</t>
  </si>
  <si>
    <t xml:space="preserve">    Подпрограмма "Территориальное развитие (градостроительство и землеустройство)"</t>
  </si>
  <si>
    <t xml:space="preserve">      Внесение изменений в Генеральный план города</t>
  </si>
  <si>
    <t xml:space="preserve">      Подготовка документации по планировке территории</t>
  </si>
  <si>
    <t>0710000000</t>
  </si>
  <si>
    <t>0710162000</t>
  </si>
  <si>
    <t>0710262000</t>
  </si>
  <si>
    <t xml:space="preserve">      Строительство и реконструкция автомобильных дорог и искусственных сооружений на них общего пользования местного значения</t>
  </si>
  <si>
    <t xml:space="preserve">        Исполнение судебных актов</t>
  </si>
  <si>
    <t xml:space="preserve">      Гражданско-патриотическое воспитание подростков и молодежи</t>
  </si>
  <si>
    <t>Сумма        (тыс. руб.) уточнено</t>
  </si>
  <si>
    <t xml:space="preserve">   Безвозмездные поступления от юридических и физических лиц</t>
  </si>
  <si>
    <t xml:space="preserve">        Подпрограмма "Территориальное развитие (градостроительство и землеустройство)"</t>
  </si>
  <si>
    <t xml:space="preserve">          Внесение изменений в Генеральный план города</t>
  </si>
  <si>
    <t xml:space="preserve">          Подготовка документации по планировке территории</t>
  </si>
  <si>
    <t xml:space="preserve">          Строительство и реконструкция автомобильных дорог и искусственных сооружений на них общего пользования местного значения</t>
  </si>
  <si>
    <t xml:space="preserve">          Гражданско-патриотическое воспитание подростков и молодежи</t>
  </si>
  <si>
    <t xml:space="preserve">            Исполнение судебных актов</t>
  </si>
  <si>
    <t xml:space="preserve">          Безвозмездные поступления от юридических и физических лиц</t>
  </si>
  <si>
    <t xml:space="preserve">          Подпрограмма "Территориальное развитие (градостроительство и землеустройство)"</t>
  </si>
  <si>
    <t xml:space="preserve">            Внесение изменений в Генеральный план города</t>
  </si>
  <si>
    <t xml:space="preserve">            Подготовка документации по планировке территории</t>
  </si>
  <si>
    <t xml:space="preserve">            Капитальный ремонт, ремонт автомобильных дорог и инженерных сооружений на них общего пользования местного значения</t>
  </si>
  <si>
    <t>0750862530</t>
  </si>
  <si>
    <t>Иные закупки товаров, работ и услуг для обеспечения государственных (муниципальных) нужд</t>
  </si>
  <si>
    <t xml:space="preserve">            Мероприятия в области жилищного хозяйства - учет и приватизация муниципального жилищного фонда</t>
  </si>
  <si>
    <t>0721962140</t>
  </si>
  <si>
    <t xml:space="preserve">      Транспорт</t>
  </si>
  <si>
    <t>0408</t>
  </si>
  <si>
    <t xml:space="preserve">            Организация регулярных перевозок по регулируемым тарифам в целях возмещения расходов, связанных с обеспечением равной доступности услуг общественного транспорта отдельным категориям граждан, имеющим право на получение мер социальной поддержки (проезд по социальным проездным билетам)</t>
  </si>
  <si>
    <t>0420103630</t>
  </si>
  <si>
    <t>04201S3630</t>
  </si>
  <si>
    <t xml:space="preserve">             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 - коммунального хозяйства</t>
  </si>
  <si>
    <t>0720609502</t>
  </si>
  <si>
    <t xml:space="preserve">                Бюджетные инвестиции</t>
  </si>
  <si>
    <t xml:space="preserve">              Обеспечение мероприятий по переселению граждан из аварийного жилищного фонда за счет средств бюджета Удмуртской Республики</t>
  </si>
  <si>
    <t>0720609602</t>
  </si>
  <si>
    <t xml:space="preserve">            Мероприятия в области жилищного хозяйства - ремонт муниципального жилищного фонда</t>
  </si>
  <si>
    <t>0720962120</t>
  </si>
  <si>
    <t xml:space="preserve">            Мероприятия в области жилищного хозяйства - по вопросам соблюдения требований жилищного законодательства</t>
  </si>
  <si>
    <t>0721362130</t>
  </si>
  <si>
    <t xml:space="preserve">            Мероприятия в области коммунального хозяйства-в сфере водоотведения</t>
  </si>
  <si>
    <t>0730362210</t>
  </si>
  <si>
    <t xml:space="preserve">            Мероприятия в области коммунального хозяйства-в сфере газоснабжения</t>
  </si>
  <si>
    <t>0730562230</t>
  </si>
  <si>
    <t xml:space="preserve">            Мероприятия в области коммунального хозяйства-подготовка к осенне-зимнему периоду</t>
  </si>
  <si>
    <t>0730662240</t>
  </si>
  <si>
    <t xml:space="preserve">            Оказание государственной поддержки моногородам Удмуртской Республики</t>
  </si>
  <si>
    <t>0730708000</t>
  </si>
  <si>
    <t xml:space="preserve">            Капитальные вложения в объекты коммунальной инфраструктуры муниципальной собственности</t>
  </si>
  <si>
    <t>07307S0820</t>
  </si>
  <si>
    <t xml:space="preserve">            Мероприятия по энергосбережению и повышению энергетической эффективности-на объектах организаций оказывающих услуги теплоснабжения</t>
  </si>
  <si>
    <t>0800362610</t>
  </si>
  <si>
    <t>0740260180</t>
  </si>
  <si>
    <t xml:space="preserve">            Мероприятия по санитарной очистке территорий города и улучшение эстетического облика города</t>
  </si>
  <si>
    <t>0740962320</t>
  </si>
  <si>
    <t xml:space="preserve">            Мероприятия по лесному контролю</t>
  </si>
  <si>
    <t>0741162360</t>
  </si>
  <si>
    <t xml:space="preserve">            Прочие мероприятия по благоустройству городских округов и поселений-содержание и благоустройство кладбищ</t>
  </si>
  <si>
    <t>0741662330</t>
  </si>
  <si>
    <t xml:space="preserve">          Формирование комфортной городской среды</t>
  </si>
  <si>
    <t>0770000000</t>
  </si>
  <si>
    <t xml:space="preserve">            Мероприятия по энергосбережению и повышению энергетической эффективности-восстановление и устройство сетей уличного освещения</t>
  </si>
  <si>
    <t>0800562620</t>
  </si>
  <si>
    <t>460</t>
  </si>
  <si>
    <t xml:space="preserve">            Реализация энергоэффективных технических мероприятий в организациях, финансируемых за счёт средств бюджетов муниципальных образований Удмуртской Республики</t>
  </si>
  <si>
    <t>0800305770</t>
  </si>
  <si>
    <t xml:space="preserve">            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</si>
  <si>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           Строительство объектов общегражданского назначения</t>
  </si>
  <si>
    <t>1110100820</t>
  </si>
  <si>
    <t xml:space="preserve">            Мероприятия по проведению капитального ремонта объектов муниципальной собственности, включённых в "Перечень объектов капитального ремонта, финансируемых из бюджета Удмуртской Республики", утверждённый Правительством Удмуртской Республики</t>
  </si>
  <si>
    <t>11102S0830</t>
  </si>
  <si>
    <t xml:space="preserve">            Мероприятия по проведению капитального ремонта объектов государственной (муниципальной) собственности, включённых в "Перечень объектов капитального ремонта, финансируемых из бюджета Удмуртской Республики", утверждённый Правительством Удмуртской Республики</t>
  </si>
  <si>
    <t>1110200830</t>
  </si>
  <si>
    <t xml:space="preserve">            Субвенция на реализацию Закона Удмуртской Республики от 17 сентября 2007 года №53-РЗ "Об административных комиссиях в Удмуртской Республике"</t>
  </si>
  <si>
    <t xml:space="preserve">            Уплата членских взносов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</si>
  <si>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</si>
  <si>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 xml:space="preserve">          Подпрограмма "Предупреждение и ликвидация последствий чрезвычайных ситуаций, реализация мер пожарной безопасности"</t>
  </si>
  <si>
    <t xml:space="preserve">            Мероприятия в сфере гражданской обороны</t>
  </si>
  <si>
    <t xml:space="preserve">            Предупреждение и ликвидация последствий чрезвычайных ситуаций</t>
  </si>
  <si>
    <t xml:space="preserve">            Модернизация и реконструкция существующей комплексной системы электронного оповещения и информирования населения</t>
  </si>
  <si>
    <t xml:space="preserve">            Профилактика правонарушений среди несовершеннолетних</t>
  </si>
  <si>
    <t xml:space="preserve">            Повышение эффективности работы по борьбе с преступностью на территории города</t>
  </si>
  <si>
    <t xml:space="preserve">      Другие вопросы в области национальной экономики</t>
  </si>
  <si>
    <t xml:space="preserve">        Программа "Создание условий для устойчивого экономического развития"</t>
  </si>
  <si>
    <t xml:space="preserve">          Подпрограмма "Создание условий для развития предпринимательства"</t>
  </si>
  <si>
    <t xml:space="preserve">            Мероприятия по поддержке и развитию малого и среднего предпринимательства</t>
  </si>
  <si>
    <t xml:space="preserve">            Повышение конкурентноспособности субъектов малого и среднего предпринимательства. Содействие пропагандированию массовых профессий в сфере малого и среднего предпринимательства</t>
  </si>
  <si>
    <t xml:space="preserve">            Информационная и консультационная поддержка субъектов малого и среднего предпринимательства</t>
  </si>
  <si>
    <t xml:space="preserve">            Резервные фонды исполнительных органов государственной власти субъектов РФ</t>
  </si>
  <si>
    <t>9900000310</t>
  </si>
  <si>
    <t>0420461180</t>
  </si>
  <si>
    <t>0310260180</t>
  </si>
  <si>
    <t>0360260180</t>
  </si>
  <si>
    <t xml:space="preserve">            Организация межмуниципального взаимодействия с целью развития туризма</t>
  </si>
  <si>
    <t>0360260170</t>
  </si>
  <si>
    <t>000</t>
  </si>
  <si>
    <t>0110161180</t>
  </si>
  <si>
    <t>0120161180</t>
  </si>
  <si>
    <t xml:space="preserve">            Обеспечение деятельности подведомственных учреждений за счет средств бюджета Удмуртской Республики "Детское и школьное питание"</t>
  </si>
  <si>
    <t>0150106960</t>
  </si>
  <si>
    <t xml:space="preserve">      Профессиональная подготовка, переподготовка и повышение квалификации</t>
  </si>
  <si>
    <t>0705</t>
  </si>
  <si>
    <t xml:space="preserve">            Расходы на дополнительное профессиональное образование по профилю педагогической деятельности (детские сады)</t>
  </si>
  <si>
    <t>0110101820</t>
  </si>
  <si>
    <t xml:space="preserve">            Расходы на дополнительное профессиональное образование по профилю педагогической деятельности (школы)</t>
  </si>
  <si>
    <t>0120101820</t>
  </si>
  <si>
    <t xml:space="preserve">            Расходы на дополнительное профессиональное образование по профилю педагогической деятельности (школа коррекции)</t>
  </si>
  <si>
    <t>0120201820</t>
  </si>
  <si>
    <t xml:space="preserve">            Расходы на дополнительное профессиональное образование по профилю педагогической деятельности (УДО)</t>
  </si>
  <si>
    <t>0130101820</t>
  </si>
  <si>
    <t xml:space="preserve">            Организация отдыха, оздоровление и занятости детей, подростков и молодежи в Удмуртской Республике</t>
  </si>
  <si>
    <t>0160205230</t>
  </si>
  <si>
    <t xml:space="preserve">      Мероприятия в области жилищного хозяйства - организация проведения капитального ремонта общего имущества в многоквартирных домах</t>
  </si>
  <si>
    <t>0720862110</t>
  </si>
  <si>
    <t xml:space="preserve">      Мероприятия в области жилищного хозяйства - ремонт муниципального жилищного фонда</t>
  </si>
  <si>
    <t xml:space="preserve">      Мероприятия в области жилищного хозяйства - по вопросам соблюдения требований жилищного законодательства</t>
  </si>
  <si>
    <t xml:space="preserve">      Мероприятия в области жилищного хозяйства - учет и приватизация муниципального жилищного фонда</t>
  </si>
  <si>
    <t xml:space="preserve">      Мероприятия в области коммунального хозяйства-в сфере водоотведения</t>
  </si>
  <si>
    <t xml:space="preserve">      Мероприятия в области коммунального хозяйства-подготовка к осенне-зимнему периоду</t>
  </si>
  <si>
    <t xml:space="preserve">      Оказание государственной поддержки моногородам Удмуртской Республики</t>
  </si>
  <si>
    <t xml:space="preserve">      Капитальные вложения в объекты коммунальной инфраструктуры муниципальной собственности</t>
  </si>
  <si>
    <t xml:space="preserve">      Безвозмездные поступления от юридических и физических лиц</t>
  </si>
  <si>
    <t xml:space="preserve">      Мероприятия по санитарной очистке территорий города и улучшение эстетического облика города</t>
  </si>
  <si>
    <t xml:space="preserve">      Мероприятия по лесному контролю</t>
  </si>
  <si>
    <t xml:space="preserve">      Прочие мероприятия по благоустройству городских округов и поселений-содержание и благоустройство кладбищ</t>
  </si>
  <si>
    <t xml:space="preserve">      Капитальный ремонт, ремонт автомобильных дорог и инженерных сооружений на них общего пользования местного значения</t>
  </si>
  <si>
    <t xml:space="preserve">    Формирование комфортной городской среды</t>
  </si>
  <si>
    <t xml:space="preserve">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дворовых территорий многоквартирных домов)</t>
  </si>
  <si>
    <t>07701L5552</t>
  </si>
  <si>
    <t xml:space="preserve">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муниципальных территорий общего пользования)</t>
  </si>
  <si>
    <t>07702L5551</t>
  </si>
  <si>
    <t xml:space="preserve">      Реализация энергоэффективных технических мероприятий в организациях, финансируемых за счёт средств бюджетов муниципальных образований Удмуртской Республики</t>
  </si>
  <si>
    <t xml:space="preserve">      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</si>
  <si>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     Мероприятия по энергосбережению и повышению энергетической эффективности-на объектах организаций оказывающих услуги теплоснабжения</t>
  </si>
  <si>
    <t xml:space="preserve">      Мероприятия по энергосбережению и повышению энергетической эффективности-восстановление и устройство сетей уличного освещения</t>
  </si>
  <si>
    <t xml:space="preserve">      Строительство объектов общегражданского назначения</t>
  </si>
  <si>
    <t xml:space="preserve">      Мероприятия по проведению капитального ремонта объектов государственной (муниципальной) собственности, включённых в "Перечень объектов капитального ремонта, финансируемых из бюджета Удмуртской Республики", утверждённый Правительством Удмуртской Республики</t>
  </si>
  <si>
    <t xml:space="preserve">      Мероприятия по проведению капитального ремонта объектов муниципальной собственности, включённых в "Перечень объектов капитального ремонта, финансируемых из бюджета Удмуртской Республики", утверждённый Правительством Удмуртской Республики</t>
  </si>
  <si>
    <t xml:space="preserve">      Расходы на дополнительное профессиональное образование по профилю педагогической деятельности (детские сады)</t>
  </si>
  <si>
    <t xml:space="preserve">      Расходы на дополнительное профессиональное образование по профилю педагогической деятельности (школы)</t>
  </si>
  <si>
    <t xml:space="preserve">      Расходы на дополнительное профессиональное образование по профилю педагогической деятельности (школа коррекции)</t>
  </si>
  <si>
    <t xml:space="preserve">      Расходы на дополнительное профессиональное образование по профилю педагогической деятельности (УДО)</t>
  </si>
  <si>
    <t xml:space="preserve">      Обеспечение деятельности подведомственных учреждений за счет средств бюджета Удмуртской Республики "Детское и школьное питание"</t>
  </si>
  <si>
    <t xml:space="preserve">      Организация отдыха, оздоровление и занятости детей, подростков и молодежи в Удмуртской Республике</t>
  </si>
  <si>
    <t>0220860180</t>
  </si>
  <si>
    <t xml:space="preserve">      Организация межмуниципального взаимодействия с целью развития туризма</t>
  </si>
  <si>
    <t xml:space="preserve">      Организация регулярных перевозок по регулируемым тарифам в целях возмещения расходов, связанных с обеспечением равной доступности услуг общественного транспорта отдельным категориям граждан, имеющим право на получение мер социальной поддержки (проезд по социальным проездным билетам)</t>
  </si>
  <si>
    <t xml:space="preserve">      Мероприятия в области коммунального хозяйства-в сфере газоснабжения</t>
  </si>
  <si>
    <t xml:space="preserve">    Транспорт</t>
  </si>
  <si>
    <t xml:space="preserve">          Организация регулярных перевозок по регулируемым тарифам в целях возмещения расходов, связанных с обеспечением равной доступности услуг общественного транспорта отдельным категориям граждан, имеющим право на получение мер социальной поддержки (проезд по социальным проездным билетам)</t>
  </si>
  <si>
    <t xml:space="preserve">          Капитальный ремонт, ремонт автомобильных дорог и инженерных сооружений на них общего пользования местного значения</t>
  </si>
  <si>
    <t xml:space="preserve">         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 - коммунального хозяйства</t>
  </si>
  <si>
    <t xml:space="preserve">          Обеспечение мероприятий по переселению граждан из аварийного жилищного фонда за счет средств бюджета Удмуртской Республики</t>
  </si>
  <si>
    <t xml:space="preserve">          Мероприятия в области жилищного хозяйства - организация проведения капитального ремонта общего имущества в многоквартирных домах</t>
  </si>
  <si>
    <t xml:space="preserve">          Мероприятия в области жилищного хозяйства - ремонт муниципального жилищного фонда</t>
  </si>
  <si>
    <t xml:space="preserve">          Мероприятия в области жилищного хозяйства - по вопросам соблюдения требований жилищного законодательства</t>
  </si>
  <si>
    <t xml:space="preserve">          Мероприятия в области жилищного хозяйства - учет и приватизация муниципального жилищного фонда</t>
  </si>
  <si>
    <t xml:space="preserve">          Мероприятия в области коммунального хозяйства-в сфере газоснабжения</t>
  </si>
  <si>
    <t xml:space="preserve">          Мероприятия в области коммунального хозяйства-подготовка к осенне-зимнему периоду</t>
  </si>
  <si>
    <t xml:space="preserve">          Оказание государственной поддержки моногородам Удмуртской Республики</t>
  </si>
  <si>
    <t xml:space="preserve">          Капитальные вложения в объекты коммунальной инфраструктуры муниципальной собственности</t>
  </si>
  <si>
    <t xml:space="preserve">          Мероприятия по энергосбережению и повышению энергетической эффективности-внедрение энергоменеджмента</t>
  </si>
  <si>
    <t xml:space="preserve">          Реализация энергоэффективных технических мероприятий в организациях, финансируемых за счёт средств бюджетов муниципальных образований Удмуртской Республики</t>
  </si>
  <si>
    <t xml:space="preserve">          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</si>
  <si>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         Мероприятия по энергосбережению и повышению энергетической эффективности-на объектах организаций оказывающих услуги теплоснабжения</t>
  </si>
  <si>
    <t xml:space="preserve">          Строительство объектов общегражданского назначения</t>
  </si>
  <si>
    <t xml:space="preserve">          Мероприятия по проведению капитального ремонта объектов муниципальной собственности, включённых в "Перечень объектов капитального ремонта, финансируемых из бюджета Удмуртской Республики", утверждённый Правительством Удмуртской Республики</t>
  </si>
  <si>
    <t xml:space="preserve">          Мероприятия по санитарной очистке территорий города и улучшение эстетического облика города</t>
  </si>
  <si>
    <t xml:space="preserve">          Мероприятия по лесному контролю</t>
  </si>
  <si>
    <t xml:space="preserve">          Прочие мероприятия по благоустройству городских округов и поселений-содержание и благоустройство кладбищ</t>
  </si>
  <si>
    <t xml:space="preserve">        Формирование комфортной городской среды</t>
  </si>
  <si>
    <t xml:space="preserve">  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дворовых территорий многоквартирных домов)</t>
  </si>
  <si>
    <t xml:space="preserve">  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муниципальных территорий общего пользования)</t>
  </si>
  <si>
    <t xml:space="preserve">          Мероприятия по энергосбережению и повышению энергетической эффективности-восстановление и устройство сетей уличного освещения</t>
  </si>
  <si>
    <t xml:space="preserve">          Обеспечение деятельности подведомственных учреждений за счет средств бюджета Удмуртской Республики "Детское и школьное питание"</t>
  </si>
  <si>
    <t xml:space="preserve">    Профессиональная подготовка, переподготовка и повышение квалификации</t>
  </si>
  <si>
    <t xml:space="preserve">          Расходы на дополнительное профессиональное образование по профилю педагогической деятельности (детские сады)</t>
  </si>
  <si>
    <t xml:space="preserve">          Расходы на дополнительное профессиональное образование по профилю педагогической деятельности (школы)</t>
  </si>
  <si>
    <t xml:space="preserve">          Расходы на дополнительное профессиональное образование по профилю педагогической деятельности (школа коррекции)</t>
  </si>
  <si>
    <t xml:space="preserve">          Расходы на дополнительное профессиональное образование по профилю педагогической деятельности (УДО)</t>
  </si>
  <si>
    <t xml:space="preserve">          Организация отдыха, оздоровление и занятости детей, подростков и молодежи в Удмуртской Республике</t>
  </si>
  <si>
    <t xml:space="preserve">          Организация межмуниципального взаимодействия с целью развития туризма</t>
  </si>
  <si>
    <t xml:space="preserve">          Резервные фонды исполнительных органов государственной власти субъектов РФ</t>
  </si>
  <si>
    <t xml:space="preserve">          Мероприятия по проведению капитального ремонта объектов государственной (муниципальной) собственности, включённых в "Перечень объектов капитального ремонта, финансируемых из бюджета Удмуртской Республики", утверждённый Правительством Удмуртской Республики</t>
  </si>
  <si>
    <t xml:space="preserve">      Резервные фонды исполнительных органов государственной власти субъектов РФ</t>
  </si>
  <si>
    <t>07702S5551</t>
  </si>
  <si>
    <t>2 02 20000 00 0000 151</t>
  </si>
  <si>
    <t>2 07 00000 00 0000 180</t>
  </si>
  <si>
    <t>Прочие безвозмездные поступления в бюджеты городских округов</t>
  </si>
  <si>
    <t>Сумма         (тыс. руб.)             утверждено</t>
  </si>
  <si>
    <t>Сумма         (тыс. руб.)              уточнено</t>
  </si>
  <si>
    <t>Субсидии бюджам субъектов Российской Федерации и муниципальных образований " межбюджетные субсидии"</t>
  </si>
  <si>
    <t>Сумма           (тыс. руб.) уточнено</t>
  </si>
  <si>
    <t xml:space="preserve">            Комплектование книжных фондов библиотек муниципальных образований</t>
  </si>
  <si>
    <t>03101R5190</t>
  </si>
  <si>
    <t>0800205770</t>
  </si>
  <si>
    <t>08002S5770</t>
  </si>
  <si>
    <t xml:space="preserve">            Дотация на подготовку муниципальных учреждений социальной сферы к  отопительному сезону и новому учебному году</t>
  </si>
  <si>
    <t>0110161150</t>
  </si>
  <si>
    <t>0120360180</t>
  </si>
  <si>
    <t>0160305230</t>
  </si>
  <si>
    <t>Сумма        (тыс. руб.) утверждено</t>
  </si>
  <si>
    <t>0800105770</t>
  </si>
  <si>
    <t>08001S5770</t>
  </si>
  <si>
    <t xml:space="preserve">          Организация регулярных перевозок в целях возмещения затрат, связанных с обеспечением равной доступности услуг общественного транспорта отдельных категорий граждан, имеющим право на получение мер социальной поддержки (проезд по социальным проездным билетам)</t>
  </si>
  <si>
    <t>04201S8100</t>
  </si>
  <si>
    <t xml:space="preserve">          Развитие сети автомобильных дорог Удмуртской Республики</t>
  </si>
  <si>
    <t>0750804650</t>
  </si>
  <si>
    <t xml:space="preserve">          Мероприятия в области поддержки и развития коммунального хозяйства</t>
  </si>
  <si>
    <t>0730201440</t>
  </si>
  <si>
    <t>11101S0820</t>
  </si>
  <si>
    <t>07701R5552</t>
  </si>
  <si>
    <t>07702R5551</t>
  </si>
  <si>
    <t xml:space="preserve">          Реализация энергоэфективных технических мероприятий в организациях, финансируемых за счет средств бюджетов муниципальных образований Удмуртской Республики</t>
  </si>
  <si>
    <t>0800505770</t>
  </si>
  <si>
    <t>08005S5770</t>
  </si>
  <si>
    <t xml:space="preserve">          Дотация на подготовку муниципальных учреждений социальной сферы к  отопительному сезону и новому учебному году</t>
  </si>
  <si>
    <t xml:space="preserve">          Комплектование книжных фондов библиотек муниципальных образований</t>
  </si>
  <si>
    <t>1110160210</t>
  </si>
  <si>
    <t xml:space="preserve">      Дотация на подготовку муниципальных учреждений социальной сферы к  отопительному сезону и новому учебному году</t>
  </si>
  <si>
    <t xml:space="preserve">      Развитие объектов спорта (капитальный и текущий ремонт в учреждениях физкультурной направленности)</t>
  </si>
  <si>
    <t xml:space="preserve">      Спортивная подготовка по олимпийским и неолимпийским видам спорта</t>
  </si>
  <si>
    <t xml:space="preserve">      Комплектование книжных фондов библиотек муниципальных образований</t>
  </si>
  <si>
    <t>0420108100</t>
  </si>
  <si>
    <t xml:space="preserve">            Развитие сети автомобильных дорог Удмуртской Республики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</si>
  <si>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</si>
  <si>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Мероприятия в области жилищного хозяйства - реализация мер по переселению граждан из аварийного жилищного фонда</t>
  </si>
  <si>
    <t xml:space="preserve">      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дворовых территорий многоквартирных домов)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</si>
  <si>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</si>
  <si>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    Реализация энергоэфективных технических мероприятий в организациях, финансируемых за счет средств бюджетов муниципальных образований Удмуртской Республики</t>
  </si>
  <si>
    <t xml:space="preserve">              Расходы на поддержку государственных программ субъектов Российской Федерации и муниципальных программ формирования современной городской среды (благоустройство муниципальных территорий общего пользования)</t>
  </si>
  <si>
    <t xml:space="preserve">                Субсидии автономным учреждениям</t>
  </si>
  <si>
    <t xml:space="preserve">      Развитие сети автомобильных дорог Удмуртской Республики</t>
  </si>
  <si>
    <t xml:space="preserve">          Иные закупки товаров, работ и услуг для обеспечения государственных (муниципальных) нужд</t>
  </si>
  <si>
    <t xml:space="preserve">          Субсидии автономным учреждениям</t>
  </si>
  <si>
    <t xml:space="preserve">          Субсидии бюджетным учреждениям</t>
  </si>
  <si>
    <t xml:space="preserve">      Реализация энергоэфективных технических мероприятий в организациях, финансируемых за счет средств бюджетов муниципальных образований Удмуртской Республики</t>
  </si>
  <si>
    <t>0120161250</t>
  </si>
  <si>
    <t>0120261250</t>
  </si>
  <si>
    <t>0120361250</t>
  </si>
  <si>
    <t>0130161350</t>
  </si>
  <si>
    <t xml:space="preserve">          Бюджетные инвестиции</t>
  </si>
  <si>
    <t xml:space="preserve">          Мероприятия в области коммунального хозяйства в сфере водоотведения</t>
  </si>
  <si>
    <t xml:space="preserve">      Организация регулярных перевозок в целях возмещения затрат, связанных с обеспечением равной доступности услуг общественного транспорта отдельных категорий граждан, имеющим право на получение мер социальной поддержки (проезд по социальным проездным билетам)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</si>
  <si>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</si>
  <si>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Обеспечение жильем отдельных категорий граждан, установленных Федеральным законом от 12 января 1995 года №5-ФЗ "О ветеранах" и от 24 ноября 1995 года №181-ФЗ "О социальной защите инвалидов в Российской Федерации"</t>
  </si>
  <si>
    <t xml:space="preserve">          Социальные выплаты гражданам, кроме публичных нормативных социальных выплат</t>
  </si>
  <si>
    <t xml:space="preserve">    Программа "Капитальное строительство, реконсрукция и капитальный ремонт муниципальной собственности"</t>
  </si>
  <si>
    <t>Дотация  на расходы, связанные с судебными издержками и оплатой государственной пошлины (исполнение судебных актов, актов иных уполномоченных государственных органов)</t>
  </si>
  <si>
    <t xml:space="preserve"> Дотация на  расходы, связанные с судебными издержками и оплатой государственной пошлины (исполнение судебных актов, актов иных уполномоченных государственных органов)</t>
  </si>
  <si>
    <t xml:space="preserve">   Дотация на расходы, связанные с судебными издержками и оплатой государственной пошлины (исполнение судебных актов, актов иных уполномоченных государственных органов)</t>
  </si>
  <si>
    <t xml:space="preserve">           Развитие местного народного творчества (популяризация национальных культур)</t>
  </si>
  <si>
    <t xml:space="preserve">          Подпрограмма "Капитальное строительство, реконструкция и капитальный ремонт муниципальной собственности"</t>
  </si>
  <si>
    <t xml:space="preserve">      Развитие местного народного творчества (популяризация национальных культур)</t>
  </si>
  <si>
    <t>0120105720</t>
  </si>
  <si>
    <t>1110205720</t>
  </si>
  <si>
    <t>Мероприятия по проведению капитального ремонта объектов муниципальной собственности</t>
  </si>
  <si>
    <t>Сумма           (тыс. руб.) утверждено</t>
  </si>
  <si>
    <t xml:space="preserve"> 9) Приложение 11 к  Бюджету муниципального образования   "Город Воткинск" на 2017 год и на плановый период  2018 и 2019 годов "Распределение  бюджетных ассигнований  по  целевым статьям (муниципальным программам и непрограммным направлениям деятельности), группам (группам и подгруппам)  и видов расходов классификации расходов  Бюджета муниципального образования «Город Воткинск»  на 2017 год " в части изменяемых строк изложить в следующей редакции:                                                                                                                                                               </t>
  </si>
  <si>
    <t xml:space="preserve">10) Приложение 13  к  Бюджету муниципального образования  "Город Воткинск" на 2017 год и на плановый период 2018 и 2019 годов " Распределение бюджетных ассигнований на 2017 год по разделам, подразделам, целевым статьям, группам (группам и подгруппам) видов  расходов  классификации расходов Бюджета муниципального образования "Город Воткинск" в части изменяемых строк изложить в следующей редакции:
</t>
  </si>
  <si>
    <t xml:space="preserve">11) Приложение 15  к Бюджету муниципального образования  "Город Воткинск" на 2017 год и на плановый период 2018 и 2019 годов "Объем бюджетных ассигнований, направляемых на исполнение публичных нормативных обязательств муниципального образования "Город Воткинск" в 2017 году "  в части изменяемых строк изложить в следующей редакции: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</si>
  <si>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12) Приложение 17 к Бюджету муниципального образования "Город Воткинск" на 2017 год и на плановый период 2018 и 2019 годов "Объём бюджетных ассигнований дорожного фонда муниципального образования "Город Воткинск" на 2017 год" изложить в следующей редакции:</t>
  </si>
  <si>
    <t>5) Приложение 1 к Бюджету муниципального образования "Город Воткинск" на 2017 год и на плановый период 2018 и 2019 годов "Прогнозируемый общий объем доходов на 2017 год согласно классификации доходов бюджетов Российской Федерации" в части изменяемых строк изложить в следующей редакции:</t>
  </si>
  <si>
    <t>6) Приложение 3 к Бюджету муниципального образования "Город Воткинск" на 2017 год и на плановый период 2018 и 2019 годов "Источники внутреннего финансирования дефицита Бюджета муниципального образования "Город Воткинск" на 2017 год в части изменяемых строк изложить в следующей редакции:</t>
  </si>
  <si>
    <t xml:space="preserve">7) Приложение 5 к Бюджету муниципального образования  "Город Воткинск" на 2017 год и на плановый период 2018 и 2019 годов "Программа муниципальных внутренних заимствований" в части изменяемых строк изложить в следующей редакции:
</t>
  </si>
  <si>
    <t xml:space="preserve">8) Приложение 9  к  Бюджету муниципального образования "Город Воткинск" на 2017 год и на плановый период 2018 и 2019 годов "Ведомственная структура расходов Бюджета муниципального образования   «Город Воткинск» на 2017 год» в части изменяемых строк изложить в следующей редакции:  
</t>
  </si>
  <si>
    <t>Сумма      (тыс. руб.) уточнено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</si>
</sst>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name val="Calibri"/>
      <family val="2"/>
    </font>
    <font>
      <sz val="11"/>
      <name val="Calibri"/>
      <family val="2"/>
    </font>
    <font>
      <sz val="12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color rgb="FF000000"/>
      <name val="Arial Cyr"/>
    </font>
    <font>
      <sz val="10"/>
      <color rgb="FF000000"/>
      <name val="Arial"/>
      <family val="2"/>
    </font>
    <font>
      <sz val="10"/>
      <color rgb="FF000000"/>
      <name val="Arial Cyr"/>
      <family val="2"/>
    </font>
    <font>
      <sz val="10"/>
      <color rgb="FF000000"/>
      <name val="Arial Cyr"/>
    </font>
    <font>
      <b/>
      <sz val="12"/>
      <color rgb="FF000000"/>
      <name val="Arial Cyr"/>
      <family val="2"/>
    </font>
    <font>
      <b/>
      <sz val="12"/>
      <color rgb="FF000000"/>
      <name val="Arial Cy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141">
    <xf numFmtId="0" fontId="0" fillId="0" borderId="0"/>
    <xf numFmtId="0" fontId="3" fillId="0" borderId="0"/>
    <xf numFmtId="0" fontId="3" fillId="0" borderId="0"/>
    <xf numFmtId="165" fontId="5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6" fillId="2" borderId="1">
      <alignment horizontal="right" vertical="top" shrinkToFit="1"/>
    </xf>
    <xf numFmtId="165" fontId="5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5" fontId="6" fillId="3" borderId="1">
      <alignment horizontal="right" vertical="top" shrinkToFit="1"/>
    </xf>
    <xf numFmtId="164" fontId="5" fillId="2" borderId="2">
      <alignment horizontal="right" vertical="top" shrinkToFit="1"/>
    </xf>
    <xf numFmtId="165" fontId="5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5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5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6" fillId="2" borderId="2">
      <alignment horizontal="right" vertical="top" shrinkToFit="1"/>
    </xf>
    <xf numFmtId="165" fontId="5" fillId="2" borderId="2">
      <alignment horizontal="right" vertical="top" shrinkToFit="1"/>
    </xf>
    <xf numFmtId="165" fontId="5" fillId="2" borderId="2">
      <alignment horizontal="right" vertical="top" shrinkToFit="1"/>
    </xf>
    <xf numFmtId="165" fontId="5" fillId="2" borderId="2">
      <alignment horizontal="right" vertical="top" shrinkToFit="1"/>
    </xf>
    <xf numFmtId="165" fontId="5" fillId="2" borderId="2">
      <alignment horizontal="right" vertical="top" shrinkToFit="1"/>
    </xf>
    <xf numFmtId="165" fontId="5" fillId="2" borderId="2">
      <alignment horizontal="right" vertical="top" shrinkToFit="1"/>
    </xf>
    <xf numFmtId="165" fontId="5" fillId="2" borderId="2">
      <alignment horizontal="right" vertical="top" shrinkToFit="1"/>
    </xf>
    <xf numFmtId="165" fontId="5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165" fontId="6" fillId="3" borderId="2">
      <alignment horizontal="right" vertical="top" shrinkToFit="1"/>
    </xf>
    <xf numFmtId="0" fontId="7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8" fillId="4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9" fillId="5" borderId="0"/>
    <xf numFmtId="0" fontId="8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10" fillId="0" borderId="0">
      <alignment horizontal="center"/>
    </xf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horizontal="right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0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8" fillId="4" borderId="3"/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8" fillId="0" borderId="2">
      <alignment horizontal="center" vertical="center" wrapText="1"/>
    </xf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9" fillId="5" borderId="3"/>
    <xf numFmtId="0" fontId="8" fillId="4" borderId="1"/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8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9" fillId="0" borderId="2">
      <alignment horizontal="center" vertical="center" wrapText="1"/>
    </xf>
    <xf numFmtId="0" fontId="5" fillId="0" borderId="1">
      <alignment horizontal="right"/>
    </xf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9" fillId="5" borderId="1"/>
    <xf numFmtId="0" fontId="8" fillId="0" borderId="0"/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9" fillId="5" borderId="0">
      <alignment shrinkToFit="1"/>
    </xf>
    <xf numFmtId="0" fontId="8" fillId="0" borderId="0">
      <alignment horizontal="left" wrapText="1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6" fillId="0" borderId="1">
      <alignment horizontal="right"/>
    </xf>
    <xf numFmtId="0" fontId="5" fillId="0" borderId="1">
      <alignment horizontal="right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6" fillId="2" borderId="1">
      <alignment horizontal="right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6" fillId="3" borderId="1">
      <alignment horizontal="right" vertical="top" shrinkToFit="1"/>
    </xf>
    <xf numFmtId="4" fontId="5" fillId="3" borderId="1">
      <alignment horizontal="right" vertical="top" shrinkToFi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5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6" fillId="0" borderId="2">
      <alignment vertical="top" wrapText="1"/>
    </xf>
    <xf numFmtId="0" fontId="8" fillId="4" borderId="4"/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9" fillId="0" borderId="2">
      <alignment horizontal="center" vertical="top" shrinkToFit="1"/>
    </xf>
    <xf numFmtId="49" fontId="8" fillId="0" borderId="2">
      <alignment horizontal="left" vertical="top" wrapText="1" indent="2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5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" fontId="6" fillId="2" borderId="2">
      <alignment horizontal="right" vertical="top" shrinkToFit="1"/>
    </xf>
    <xf numFmtId="49" fontId="8" fillId="0" borderId="2">
      <alignment horizontal="center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6" fillId="3" borderId="2">
      <alignment horizontal="right" vertical="top" shrinkToFit="1"/>
    </xf>
    <xf numFmtId="4" fontId="5" fillId="2" borderId="2">
      <alignment horizontal="right" vertical="top" shrinkToFit="1"/>
    </xf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8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0" fontId="9" fillId="5" borderId="4"/>
    <xf numFmtId="4" fontId="5" fillId="0" borderId="2">
      <alignment horizontal="right" vertical="top" shrinkToFit="1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8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0" fontId="9" fillId="5" borderId="4">
      <alignment horizontal="center"/>
    </xf>
    <xf numFmtId="4" fontId="8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6" fillId="0" borderId="2">
      <alignment horizontal="right" vertical="top" shrinkToFit="1"/>
    </xf>
    <xf numFmtId="4" fontId="5" fillId="3" borderId="2">
      <alignment horizontal="right" vertical="top" shrinkToFit="1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8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9" fontId="9" fillId="0" borderId="2">
      <alignment horizontal="left" vertical="top" wrapText="1" indent="2"/>
    </xf>
    <xf numFmtId="4" fontId="8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4" fontId="9" fillId="0" borderId="2">
      <alignment horizontal="right" vertical="top" shrinkToFit="1"/>
    </xf>
    <xf numFmtId="0" fontId="8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9" fillId="5" borderId="4">
      <alignment shrinkToFit="1"/>
    </xf>
    <xf numFmtId="0" fontId="8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9" fillId="5" borderId="1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wrapText="1"/>
    </xf>
    <xf numFmtId="0" fontId="9" fillId="0" borderId="0"/>
    <xf numFmtId="0" fontId="11" fillId="0" borderId="0">
      <alignment horizontal="center"/>
    </xf>
    <xf numFmtId="0" fontId="9" fillId="0" borderId="0">
      <alignment horizontal="right"/>
    </xf>
    <xf numFmtId="0" fontId="9" fillId="0" borderId="2">
      <alignment horizontal="center" vertical="center" wrapText="1"/>
    </xf>
    <xf numFmtId="0" fontId="6" fillId="0" borderId="2">
      <alignment vertical="top" wrapText="1"/>
    </xf>
    <xf numFmtId="49" fontId="9" fillId="0" borderId="2">
      <alignment horizontal="center" vertical="top" shrinkToFit="1"/>
    </xf>
    <xf numFmtId="4" fontId="6" fillId="2" borderId="2">
      <alignment horizontal="right" vertical="top" shrinkToFit="1"/>
    </xf>
    <xf numFmtId="4" fontId="6" fillId="3" borderId="2">
      <alignment horizontal="right" vertical="top" shrinkToFit="1"/>
    </xf>
    <xf numFmtId="0" fontId="6" fillId="0" borderId="1">
      <alignment horizontal="right"/>
    </xf>
    <xf numFmtId="4" fontId="6" fillId="2" borderId="1">
      <alignment horizontal="right" vertical="top" shrinkToFit="1"/>
    </xf>
    <xf numFmtId="4" fontId="6" fillId="3" borderId="1">
      <alignment horizontal="right" vertical="top" shrinkToFit="1"/>
    </xf>
    <xf numFmtId="0" fontId="9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5" borderId="0"/>
    <xf numFmtId="0" fontId="9" fillId="5" borderId="3"/>
    <xf numFmtId="0" fontId="9" fillId="5" borderId="1"/>
    <xf numFmtId="0" fontId="9" fillId="5" borderId="0">
      <alignment shrinkToFit="1"/>
    </xf>
    <xf numFmtId="0" fontId="9" fillId="5" borderId="4"/>
    <xf numFmtId="0" fontId="9" fillId="5" borderId="4">
      <alignment horizontal="center"/>
    </xf>
    <xf numFmtId="4" fontId="6" fillId="0" borderId="2">
      <alignment horizontal="right" vertical="top" shrinkToFit="1"/>
    </xf>
    <xf numFmtId="49" fontId="9" fillId="0" borderId="2">
      <alignment horizontal="left" vertical="top" wrapText="1" indent="2"/>
    </xf>
    <xf numFmtId="4" fontId="9" fillId="0" borderId="2">
      <alignment horizontal="right" vertical="top" shrinkToFit="1"/>
    </xf>
    <xf numFmtId="0" fontId="9" fillId="5" borderId="4">
      <alignment shrinkToFit="1"/>
    </xf>
    <xf numFmtId="0" fontId="9" fillId="5" borderId="1">
      <alignment horizontal="center"/>
    </xf>
  </cellStyleXfs>
  <cellXfs count="201">
    <xf numFmtId="0" fontId="0" fillId="0" borderId="0" xfId="0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0" fillId="0" borderId="0" xfId="0"/>
    <xf numFmtId="0" fontId="12" fillId="0" borderId="7" xfId="2440" applyNumberFormat="1" applyFont="1" applyFill="1" applyBorder="1" applyAlignment="1" applyProtection="1">
      <alignment vertical="top" wrapText="1"/>
    </xf>
    <xf numFmtId="0" fontId="13" fillId="0" borderId="7" xfId="2440" applyNumberFormat="1" applyFont="1" applyFill="1" applyBorder="1" applyAlignment="1" applyProtection="1">
      <alignment vertical="top" wrapText="1"/>
    </xf>
    <xf numFmtId="49" fontId="13" fillId="0" borderId="2" xfId="2591" applyNumberFormat="1" applyFont="1" applyProtection="1">
      <alignment horizontal="center" vertical="top" shrinkToFit="1"/>
    </xf>
    <xf numFmtId="0" fontId="13" fillId="0" borderId="7" xfId="2441" applyNumberFormat="1" applyFont="1" applyBorder="1" applyAlignment="1" applyProtection="1">
      <alignment vertical="top" wrapText="1"/>
    </xf>
    <xf numFmtId="0" fontId="15" fillId="0" borderId="8" xfId="0" applyFont="1" applyBorder="1" applyAlignment="1">
      <alignment horizontal="center" vertical="center"/>
    </xf>
    <xf numFmtId="165" fontId="15" fillId="0" borderId="8" xfId="0" applyNumberFormat="1" applyFont="1" applyBorder="1" applyAlignment="1">
      <alignment horizontal="right" vertical="center"/>
    </xf>
    <xf numFmtId="0" fontId="13" fillId="0" borderId="7" xfId="2510" applyNumberFormat="1" applyFont="1" applyBorder="1" applyAlignment="1" applyProtection="1">
      <alignment vertical="top" wrapText="1"/>
    </xf>
    <xf numFmtId="0" fontId="13" fillId="0" borderId="7" xfId="2514" applyNumberFormat="1" applyFont="1" applyBorder="1" applyAlignment="1" applyProtection="1">
      <alignment vertical="top" wrapText="1"/>
    </xf>
    <xf numFmtId="49" fontId="13" fillId="0" borderId="8" xfId="2591" applyNumberFormat="1" applyFont="1" applyBorder="1" applyAlignment="1" applyProtection="1">
      <alignment horizontal="center" vertical="center" shrinkToFit="1"/>
    </xf>
    <xf numFmtId="165" fontId="13" fillId="0" borderId="2" xfId="2751" applyNumberFormat="1" applyFont="1" applyFill="1" applyAlignment="1" applyProtection="1">
      <alignment horizontal="right" vertical="center" shrinkToFit="1"/>
    </xf>
    <xf numFmtId="49" fontId="13" fillId="0" borderId="2" xfId="2591" applyNumberFormat="1" applyFont="1" applyAlignment="1" applyProtection="1">
      <alignment horizontal="center" vertical="center" shrinkToFit="1"/>
    </xf>
    <xf numFmtId="0" fontId="15" fillId="0" borderId="8" xfId="0" applyNumberFormat="1" applyFont="1" applyBorder="1" applyAlignment="1">
      <alignment horizontal="left" vertical="top" wrapText="1"/>
    </xf>
    <xf numFmtId="0" fontId="15" fillId="0" borderId="8" xfId="0" applyNumberFormat="1" applyFont="1" applyBorder="1" applyAlignment="1">
      <alignment horizontal="center" vertical="top" wrapText="1"/>
    </xf>
    <xf numFmtId="0" fontId="14" fillId="0" borderId="8" xfId="0" applyNumberFormat="1" applyFont="1" applyBorder="1" applyAlignment="1">
      <alignment horizontal="left" vertical="top" wrapText="1"/>
    </xf>
    <xf numFmtId="0" fontId="14" fillId="0" borderId="8" xfId="0" applyNumberFormat="1" applyFont="1" applyBorder="1" applyAlignment="1">
      <alignment horizontal="center" vertical="top" wrapText="1"/>
    </xf>
    <xf numFmtId="0" fontId="13" fillId="0" borderId="2" xfId="2588" applyNumberFormat="1" applyFont="1" applyProtection="1">
      <alignment vertical="top" wrapText="1"/>
    </xf>
    <xf numFmtId="49" fontId="13" fillId="0" borderId="2" xfId="2602" applyNumberFormat="1" applyFont="1" applyProtection="1">
      <alignment horizontal="center" vertical="top" shrinkToFit="1"/>
    </xf>
    <xf numFmtId="0" fontId="17" fillId="0" borderId="2" xfId="2441" applyNumberFormat="1" applyFont="1" applyProtection="1">
      <alignment vertical="top" wrapText="1"/>
    </xf>
    <xf numFmtId="49" fontId="17" fillId="0" borderId="2" xfId="2591" applyNumberFormat="1" applyFont="1" applyProtection="1">
      <alignment horizontal="center" vertical="top" shrinkToFit="1"/>
    </xf>
    <xf numFmtId="0" fontId="0" fillId="0" borderId="0" xfId="0"/>
    <xf numFmtId="0" fontId="4" fillId="0" borderId="0" xfId="0" applyFont="1"/>
    <xf numFmtId="0" fontId="15" fillId="0" borderId="5" xfId="0" applyNumberFormat="1" applyFont="1" applyBorder="1" applyAlignment="1">
      <alignment horizontal="left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14" fillId="0" borderId="5" xfId="0" applyNumberFormat="1" applyFont="1" applyBorder="1" applyAlignment="1">
      <alignment horizontal="left" vertical="top" wrapText="1"/>
    </xf>
    <xf numFmtId="0" fontId="14" fillId="0" borderId="5" xfId="0" applyNumberFormat="1" applyFont="1" applyBorder="1" applyAlignment="1">
      <alignment horizontal="center" vertical="top" wrapText="1"/>
    </xf>
    <xf numFmtId="49" fontId="17" fillId="0" borderId="14" xfId="2591" applyNumberFormat="1" applyFont="1" applyBorder="1" applyProtection="1">
      <alignment horizontal="center" vertical="top" shrinkToFit="1"/>
    </xf>
    <xf numFmtId="0" fontId="0" fillId="0" borderId="0" xfId="0"/>
    <xf numFmtId="165" fontId="15" fillId="0" borderId="8" xfId="0" applyNumberFormat="1" applyFont="1" applyBorder="1" applyAlignment="1">
      <alignment horizontal="right" vertical="top"/>
    </xf>
    <xf numFmtId="165" fontId="16" fillId="0" borderId="2" xfId="2751" applyNumberFormat="1" applyFont="1" applyFill="1" applyProtection="1">
      <alignment horizontal="right" vertical="top" shrinkToFit="1"/>
    </xf>
    <xf numFmtId="165" fontId="14" fillId="0" borderId="8" xfId="0" applyNumberFormat="1" applyFont="1" applyBorder="1" applyAlignment="1">
      <alignment horizontal="right" vertical="top"/>
    </xf>
    <xf numFmtId="165" fontId="17" fillId="0" borderId="2" xfId="2751" applyNumberFormat="1" applyFont="1" applyFill="1" applyProtection="1">
      <alignment horizontal="right" vertical="top" shrinkToFit="1"/>
    </xf>
    <xf numFmtId="165" fontId="0" fillId="0" borderId="0" xfId="0" applyNumberFormat="1"/>
    <xf numFmtId="165" fontId="16" fillId="0" borderId="2" xfId="2787" applyNumberFormat="1" applyFont="1" applyFill="1" applyProtection="1">
      <alignment horizontal="right" vertical="top" shrinkToFit="1"/>
    </xf>
    <xf numFmtId="165" fontId="17" fillId="0" borderId="2" xfId="2787" applyNumberFormat="1" applyFont="1" applyFill="1" applyProtection="1">
      <alignment horizontal="right" vertical="top" shrinkToFit="1"/>
    </xf>
    <xf numFmtId="165" fontId="17" fillId="0" borderId="2" xfId="2788" applyNumberFormat="1" applyFont="1" applyFill="1" applyProtection="1">
      <alignment horizontal="right" vertical="top" shrinkToFit="1"/>
    </xf>
    <xf numFmtId="165" fontId="17" fillId="0" borderId="2" xfId="2791" applyNumberFormat="1" applyFont="1" applyFill="1" applyProtection="1">
      <alignment horizontal="right" vertical="top" shrinkToFit="1"/>
    </xf>
    <xf numFmtId="165" fontId="17" fillId="0" borderId="2" xfId="2792" applyNumberFormat="1" applyFont="1" applyFill="1" applyProtection="1">
      <alignment horizontal="right" vertical="top" shrinkToFit="1"/>
    </xf>
    <xf numFmtId="165" fontId="16" fillId="0" borderId="2" xfId="2790" applyNumberFormat="1" applyFont="1" applyFill="1" applyProtection="1">
      <alignment horizontal="right" vertical="top" shrinkToFit="1"/>
    </xf>
    <xf numFmtId="165" fontId="17" fillId="0" borderId="2" xfId="2790" applyNumberFormat="1" applyFont="1" applyFill="1" applyProtection="1">
      <alignment horizontal="right" vertical="top" shrinkToFit="1"/>
    </xf>
    <xf numFmtId="165" fontId="17" fillId="0" borderId="2" xfId="2796" applyNumberFormat="1" applyFont="1" applyFill="1" applyProtection="1">
      <alignment horizontal="right" vertical="top" shrinkToFit="1"/>
    </xf>
    <xf numFmtId="165" fontId="16" fillId="0" borderId="2" xfId="2751" applyNumberFormat="1" applyFont="1" applyFill="1" applyAlignment="1" applyProtection="1">
      <alignment horizontal="right" vertical="top" shrinkToFit="1"/>
    </xf>
    <xf numFmtId="165" fontId="17" fillId="0" borderId="2" xfId="2751" applyNumberFormat="1" applyFont="1" applyFill="1" applyAlignment="1" applyProtection="1">
      <alignment horizontal="right" vertical="top" shrinkToFit="1"/>
    </xf>
    <xf numFmtId="165" fontId="15" fillId="0" borderId="5" xfId="0" applyNumberFormat="1" applyFont="1" applyBorder="1" applyAlignment="1">
      <alignment horizontal="right" vertical="top"/>
    </xf>
    <xf numFmtId="165" fontId="14" fillId="0" borderId="5" xfId="0" applyNumberFormat="1" applyFont="1" applyBorder="1" applyAlignment="1">
      <alignment horizontal="right" vertical="top"/>
    </xf>
    <xf numFmtId="165" fontId="14" fillId="0" borderId="12" xfId="0" applyNumberFormat="1" applyFont="1" applyBorder="1" applyAlignment="1">
      <alignment horizontal="right" vertical="top"/>
    </xf>
    <xf numFmtId="165" fontId="17" fillId="0" borderId="13" xfId="2751" applyNumberFormat="1" applyFont="1" applyFill="1" applyBorder="1" applyProtection="1">
      <alignment horizontal="right" vertical="top" shrinkToFit="1"/>
    </xf>
    <xf numFmtId="165" fontId="17" fillId="0" borderId="5" xfId="2751" applyNumberFormat="1" applyFont="1" applyFill="1" applyBorder="1" applyProtection="1">
      <alignment horizontal="right" vertical="top" shrinkToFit="1"/>
    </xf>
    <xf numFmtId="165" fontId="4" fillId="0" borderId="0" xfId="0" applyNumberFormat="1" applyFont="1"/>
    <xf numFmtId="165" fontId="17" fillId="0" borderId="2" xfId="2801" applyNumberFormat="1" applyFont="1" applyFill="1" applyProtection="1">
      <alignment horizontal="right" vertical="top" shrinkToFit="1"/>
    </xf>
    <xf numFmtId="165" fontId="17" fillId="0" borderId="2" xfId="2803" applyNumberFormat="1" applyFont="1" applyFill="1" applyProtection="1">
      <alignment horizontal="right" vertical="top" shrinkToFit="1"/>
    </xf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165" fontId="16" fillId="0" borderId="15" xfId="2751" applyNumberFormat="1" applyFont="1" applyFill="1" applyBorder="1" applyProtection="1">
      <alignment horizontal="right" vertical="top" shrinkToFit="1"/>
    </xf>
    <xf numFmtId="0" fontId="13" fillId="0" borderId="2" xfId="2441" applyNumberFormat="1" applyFont="1" applyAlignment="1" applyProtection="1">
      <alignment vertical="top" wrapText="1"/>
    </xf>
    <xf numFmtId="0" fontId="0" fillId="0" borderId="0" xfId="0" applyAlignment="1">
      <alignment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vertical="top" wrapText="1"/>
    </xf>
    <xf numFmtId="165" fontId="14" fillId="0" borderId="5" xfId="0" applyNumberFormat="1" applyFont="1" applyFill="1" applyBorder="1" applyAlignment="1">
      <alignment horizontal="center" vertical="top" wrapText="1"/>
    </xf>
    <xf numFmtId="0" fontId="14" fillId="0" borderId="5" xfId="0" applyFont="1" applyBorder="1"/>
    <xf numFmtId="165" fontId="14" fillId="0" borderId="5" xfId="0" applyNumberFormat="1" applyFont="1" applyFill="1" applyBorder="1"/>
    <xf numFmtId="0" fontId="19" fillId="0" borderId="8" xfId="0" applyFont="1" applyBorder="1"/>
    <xf numFmtId="0" fontId="19" fillId="0" borderId="8" xfId="0" applyFont="1" applyBorder="1" applyAlignment="1">
      <alignment vertical="top" wrapText="1"/>
    </xf>
    <xf numFmtId="165" fontId="19" fillId="0" borderId="8" xfId="0" applyNumberFormat="1" applyFont="1" applyFill="1" applyBorder="1"/>
    <xf numFmtId="0" fontId="19" fillId="0" borderId="0" xfId="0" applyFont="1"/>
    <xf numFmtId="0" fontId="19" fillId="0" borderId="0" xfId="0" applyFont="1" applyAlignment="1">
      <alignment vertical="top" wrapText="1"/>
    </xf>
    <xf numFmtId="165" fontId="19" fillId="0" borderId="0" xfId="0" applyNumberFormat="1" applyFont="1" applyFill="1"/>
    <xf numFmtId="0" fontId="14" fillId="0" borderId="8" xfId="0" applyFont="1" applyBorder="1" applyAlignment="1">
      <alignment vertical="top" wrapText="1"/>
    </xf>
    <xf numFmtId="165" fontId="14" fillId="0" borderId="8" xfId="0" applyNumberFormat="1" applyFont="1" applyBorder="1" applyAlignment="1">
      <alignment horizontal="center" vertical="top" wrapText="1"/>
    </xf>
    <xf numFmtId="165" fontId="14" fillId="0" borderId="8" xfId="0" applyNumberFormat="1" applyFont="1" applyBorder="1" applyAlignment="1">
      <alignment vertical="top" wrapText="1"/>
    </xf>
    <xf numFmtId="0" fontId="15" fillId="0" borderId="5" xfId="0" applyFont="1" applyBorder="1"/>
    <xf numFmtId="0" fontId="15" fillId="0" borderId="5" xfId="0" applyFont="1" applyBorder="1" applyAlignment="1">
      <alignment vertical="top" wrapText="1"/>
    </xf>
    <xf numFmtId="165" fontId="15" fillId="0" borderId="5" xfId="0" applyNumberFormat="1" applyFont="1" applyFill="1" applyBorder="1"/>
    <xf numFmtId="0" fontId="15" fillId="0" borderId="8" xfId="0" applyFont="1" applyBorder="1" applyAlignment="1">
      <alignment vertical="top" wrapText="1"/>
    </xf>
    <xf numFmtId="165" fontId="15" fillId="0" borderId="8" xfId="0" applyNumberFormat="1" applyFont="1" applyBorder="1" applyAlignment="1">
      <alignment vertical="top" wrapText="1"/>
    </xf>
    <xf numFmtId="165" fontId="14" fillId="0" borderId="8" xfId="0" applyNumberFormat="1" applyFont="1" applyBorder="1" applyAlignment="1">
      <alignment vertical="top" wrapText="1"/>
    </xf>
    <xf numFmtId="49" fontId="13" fillId="0" borderId="2" xfId="2591" applyNumberFormat="1" applyFont="1" applyFill="1" applyProtection="1">
      <alignment horizontal="center" vertical="top" shrinkToFit="1"/>
    </xf>
    <xf numFmtId="49" fontId="17" fillId="0" borderId="2" xfId="2591" applyNumberFormat="1" applyFont="1" applyFill="1" applyProtection="1">
      <alignment horizontal="center" vertical="top" shrinkToFit="1"/>
    </xf>
    <xf numFmtId="0" fontId="0" fillId="0" borderId="0" xfId="0"/>
    <xf numFmtId="165" fontId="14" fillId="0" borderId="8" xfId="0" applyNumberFormat="1" applyFont="1" applyBorder="1" applyAlignment="1">
      <alignment vertical="top" wrapText="1"/>
    </xf>
    <xf numFmtId="0" fontId="15" fillId="0" borderId="5" xfId="0" applyFont="1" applyBorder="1" applyAlignment="1">
      <alignment horizontal="center" vertical="top"/>
    </xf>
    <xf numFmtId="165" fontId="15" fillId="0" borderId="5" xfId="0" applyNumberFormat="1" applyFont="1" applyBorder="1" applyAlignment="1">
      <alignment vertical="top"/>
    </xf>
    <xf numFmtId="0" fontId="14" fillId="0" borderId="5" xfId="0" applyFont="1" applyBorder="1" applyAlignment="1">
      <alignment horizontal="center" vertical="top"/>
    </xf>
    <xf numFmtId="165" fontId="14" fillId="0" borderId="5" xfId="0" applyNumberFormat="1" applyFont="1" applyBorder="1" applyAlignment="1">
      <alignment vertical="top"/>
    </xf>
    <xf numFmtId="165" fontId="14" fillId="0" borderId="8" xfId="0" applyNumberFormat="1" applyFont="1" applyBorder="1" applyAlignment="1">
      <alignment vertical="top"/>
    </xf>
    <xf numFmtId="0" fontId="14" fillId="0" borderId="8" xfId="0" applyFont="1" applyBorder="1" applyAlignment="1">
      <alignment horizontal="center" vertical="top"/>
    </xf>
    <xf numFmtId="49" fontId="14" fillId="0" borderId="8" xfId="0" applyNumberFormat="1" applyFont="1" applyBorder="1" applyAlignment="1">
      <alignment horizontal="center" vertical="top"/>
    </xf>
    <xf numFmtId="0" fontId="14" fillId="7" borderId="5" xfId="0" applyFont="1" applyFill="1" applyBorder="1" applyAlignment="1">
      <alignment vertical="top" wrapText="1"/>
    </xf>
    <xf numFmtId="0" fontId="14" fillId="7" borderId="5" xfId="0" applyFont="1" applyFill="1" applyBorder="1" applyAlignment="1">
      <alignment horizontal="center" vertical="top"/>
    </xf>
    <xf numFmtId="165" fontId="14" fillId="7" borderId="5" xfId="0" applyNumberFormat="1" applyFont="1" applyFill="1" applyBorder="1" applyAlignment="1">
      <alignment vertical="top"/>
    </xf>
    <xf numFmtId="165" fontId="19" fillId="0" borderId="8" xfId="0" applyNumberFormat="1" applyFont="1" applyBorder="1"/>
    <xf numFmtId="165" fontId="14" fillId="0" borderId="8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top"/>
    </xf>
    <xf numFmtId="165" fontId="15" fillId="0" borderId="8" xfId="0" applyNumberFormat="1" applyFont="1" applyBorder="1" applyAlignment="1">
      <alignment vertical="top"/>
    </xf>
    <xf numFmtId="165" fontId="15" fillId="0" borderId="8" xfId="0" applyNumberFormat="1" applyFont="1" applyBorder="1"/>
    <xf numFmtId="0" fontId="15" fillId="0" borderId="5" xfId="0" applyFont="1" applyBorder="1" applyAlignment="1">
      <alignment horizontal="center" vertical="top" wrapText="1"/>
    </xf>
    <xf numFmtId="165" fontId="15" fillId="0" borderId="5" xfId="0" applyNumberFormat="1" applyFont="1" applyBorder="1" applyAlignment="1">
      <alignment vertical="top" wrapText="1"/>
    </xf>
    <xf numFmtId="165" fontId="14" fillId="0" borderId="5" xfId="0" applyNumberFormat="1" applyFont="1" applyBorder="1" applyAlignment="1">
      <alignment vertical="top" wrapText="1"/>
    </xf>
    <xf numFmtId="165" fontId="14" fillId="0" borderId="5" xfId="0" applyNumberFormat="1" applyFont="1" applyFill="1" applyBorder="1" applyAlignment="1">
      <alignment horizontal="right" vertical="top" wrapText="1"/>
    </xf>
    <xf numFmtId="165" fontId="14" fillId="0" borderId="5" xfId="0" applyNumberFormat="1" applyFont="1" applyFill="1" applyBorder="1" applyAlignment="1">
      <alignment vertical="top" wrapText="1"/>
    </xf>
    <xf numFmtId="165" fontId="15" fillId="0" borderId="5" xfId="0" applyNumberFormat="1" applyFont="1" applyFill="1" applyBorder="1" applyAlignment="1">
      <alignment vertical="top" wrapText="1"/>
    </xf>
    <xf numFmtId="0" fontId="14" fillId="0" borderId="8" xfId="0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center" vertical="top" wrapText="1"/>
    </xf>
    <xf numFmtId="49" fontId="14" fillId="0" borderId="8" xfId="0" applyNumberFormat="1" applyFont="1" applyBorder="1" applyAlignment="1">
      <alignment horizontal="center" vertical="top" wrapText="1"/>
    </xf>
    <xf numFmtId="165" fontId="15" fillId="7" borderId="8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vertical="top"/>
    </xf>
    <xf numFmtId="0" fontId="19" fillId="0" borderId="8" xfId="0" applyFont="1" applyBorder="1" applyAlignment="1">
      <alignment horizontal="center" vertical="center"/>
    </xf>
    <xf numFmtId="165" fontId="19" fillId="0" borderId="8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0" fontId="13" fillId="0" borderId="7" xfId="2553" applyNumberFormat="1" applyFont="1" applyBorder="1" applyAlignment="1" applyProtection="1">
      <alignment vertical="top" wrapText="1"/>
    </xf>
    <xf numFmtId="0" fontId="13" fillId="0" borderId="9" xfId="2553" applyNumberFormat="1" applyFont="1" applyBorder="1" applyAlignment="1" applyProtection="1">
      <alignment vertical="top" wrapText="1"/>
    </xf>
    <xf numFmtId="0" fontId="14" fillId="0" borderId="10" xfId="0" applyFont="1" applyBorder="1" applyAlignment="1">
      <alignment vertical="top" wrapText="1"/>
    </xf>
    <xf numFmtId="0" fontId="13" fillId="0" borderId="11" xfId="2440" applyNumberFormat="1" applyFont="1" applyFill="1" applyBorder="1" applyAlignment="1" applyProtection="1">
      <alignment vertical="top" wrapText="1"/>
    </xf>
    <xf numFmtId="0" fontId="13" fillId="0" borderId="9" xfId="2440" applyNumberFormat="1" applyFont="1" applyFill="1" applyBorder="1" applyAlignment="1" applyProtection="1">
      <alignment vertical="top" wrapText="1"/>
    </xf>
    <xf numFmtId="0" fontId="13" fillId="0" borderId="10" xfId="2440" applyNumberFormat="1" applyFont="1" applyFill="1" applyBorder="1" applyAlignment="1" applyProtection="1">
      <alignment vertical="top" wrapText="1"/>
    </xf>
    <xf numFmtId="0" fontId="13" fillId="0" borderId="7" xfId="2549" applyNumberFormat="1" applyFont="1" applyBorder="1" applyAlignment="1" applyProtection="1">
      <alignment vertical="top" wrapText="1"/>
    </xf>
    <xf numFmtId="165" fontId="14" fillId="0" borderId="8" xfId="0" applyNumberFormat="1" applyFont="1" applyFill="1" applyBorder="1" applyAlignment="1">
      <alignment horizontal="right" vertical="center"/>
    </xf>
    <xf numFmtId="0" fontId="13" fillId="0" borderId="7" xfId="2554" applyNumberFormat="1" applyFont="1" applyBorder="1" applyAlignment="1" applyProtection="1">
      <alignment vertical="top" wrapText="1"/>
    </xf>
    <xf numFmtId="0" fontId="13" fillId="0" borderId="7" xfId="2555" applyNumberFormat="1" applyFont="1" applyBorder="1" applyAlignment="1" applyProtection="1">
      <alignment vertical="top" wrapText="1"/>
    </xf>
    <xf numFmtId="0" fontId="13" fillId="0" borderId="7" xfId="2557" applyNumberFormat="1" applyFont="1" applyBorder="1" applyAlignment="1" applyProtection="1">
      <alignment vertical="top" wrapText="1"/>
    </xf>
    <xf numFmtId="0" fontId="13" fillId="0" borderId="7" xfId="2558" applyNumberFormat="1" applyFont="1" applyBorder="1" applyAlignment="1" applyProtection="1">
      <alignment vertical="top" wrapText="1"/>
    </xf>
    <xf numFmtId="0" fontId="13" fillId="0" borderId="7" xfId="2559" applyNumberFormat="1" applyFont="1" applyBorder="1" applyAlignment="1" applyProtection="1">
      <alignment vertical="top" wrapText="1"/>
    </xf>
    <xf numFmtId="0" fontId="13" fillId="0" borderId="7" xfId="2560" applyNumberFormat="1" applyFont="1" applyBorder="1" applyAlignment="1" applyProtection="1">
      <alignment vertical="top" wrapText="1"/>
    </xf>
    <xf numFmtId="0" fontId="13" fillId="0" borderId="7" xfId="2551" applyNumberFormat="1" applyFont="1" applyBorder="1" applyAlignment="1" applyProtection="1">
      <alignment vertical="top" wrapText="1"/>
    </xf>
    <xf numFmtId="0" fontId="13" fillId="0" borderId="7" xfId="2496" applyNumberFormat="1" applyFont="1" applyBorder="1" applyAlignment="1" applyProtection="1">
      <alignment vertical="top" wrapText="1"/>
    </xf>
    <xf numFmtId="0" fontId="13" fillId="0" borderId="7" xfId="2561" applyNumberFormat="1" applyFont="1" applyBorder="1" applyAlignment="1" applyProtection="1">
      <alignment vertical="top" wrapText="1"/>
    </xf>
    <xf numFmtId="0" fontId="13" fillId="0" borderId="7" xfId="2562" applyNumberFormat="1" applyFont="1" applyBorder="1" applyAlignment="1" applyProtection="1">
      <alignment vertical="top" wrapText="1"/>
    </xf>
    <xf numFmtId="0" fontId="13" fillId="0" borderId="7" xfId="2564" applyNumberFormat="1" applyFont="1" applyBorder="1" applyAlignment="1" applyProtection="1">
      <alignment vertical="top" wrapText="1"/>
    </xf>
    <xf numFmtId="0" fontId="13" fillId="0" borderId="7" xfId="2565" applyNumberFormat="1" applyFont="1" applyBorder="1" applyAlignment="1" applyProtection="1">
      <alignment vertical="top" wrapText="1"/>
    </xf>
    <xf numFmtId="0" fontId="13" fillId="0" borderId="7" xfId="2566" applyNumberFormat="1" applyFont="1" applyBorder="1" applyAlignment="1" applyProtection="1">
      <alignment vertical="top" wrapText="1"/>
    </xf>
    <xf numFmtId="0" fontId="13" fillId="0" borderId="7" xfId="2568" applyNumberFormat="1" applyFont="1" applyBorder="1" applyAlignment="1" applyProtection="1">
      <alignment vertical="top" wrapText="1"/>
    </xf>
    <xf numFmtId="0" fontId="14" fillId="0" borderId="10" xfId="0" applyNumberFormat="1" applyFont="1" applyBorder="1" applyAlignment="1">
      <alignment vertical="top" wrapText="1"/>
    </xf>
    <xf numFmtId="165" fontId="13" fillId="0" borderId="8" xfId="2821" applyNumberFormat="1" applyFont="1" applyFill="1" applyBorder="1" applyAlignment="1" applyProtection="1">
      <alignment horizontal="right" vertical="center" shrinkToFit="1"/>
    </xf>
    <xf numFmtId="0" fontId="13" fillId="0" borderId="7" xfId="2485" applyNumberFormat="1" applyFont="1" applyBorder="1" applyAlignment="1" applyProtection="1">
      <alignment vertical="top" wrapText="1"/>
    </xf>
    <xf numFmtId="0" fontId="13" fillId="0" borderId="7" xfId="2498" applyNumberFormat="1" applyFont="1" applyBorder="1" applyAlignment="1" applyProtection="1">
      <alignment vertical="top" wrapText="1"/>
    </xf>
    <xf numFmtId="0" fontId="13" fillId="6" borderId="7" xfId="2440" applyNumberFormat="1" applyFont="1" applyFill="1" applyBorder="1" applyAlignment="1" applyProtection="1">
      <alignment vertical="top" wrapText="1"/>
    </xf>
    <xf numFmtId="0" fontId="13" fillId="0" borderId="7" xfId="2500" applyNumberFormat="1" applyFont="1" applyBorder="1" applyAlignment="1" applyProtection="1">
      <alignment vertical="top" wrapText="1"/>
    </xf>
    <xf numFmtId="164" fontId="14" fillId="0" borderId="5" xfId="0" applyNumberFormat="1" applyFont="1" applyBorder="1" applyAlignment="1">
      <alignment vertical="top"/>
    </xf>
    <xf numFmtId="49" fontId="14" fillId="0" borderId="5" xfId="0" applyNumberFormat="1" applyFont="1" applyBorder="1" applyAlignment="1">
      <alignment horizontal="center" vertical="top"/>
    </xf>
    <xf numFmtId="0" fontId="15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5" xfId="0" applyFont="1" applyBorder="1" applyAlignment="1">
      <alignment horizontal="center" vertical="justify"/>
    </xf>
    <xf numFmtId="0" fontId="14" fillId="0" borderId="5" xfId="0" applyFont="1" applyBorder="1" applyAlignment="1">
      <alignment vertical="justify"/>
    </xf>
    <xf numFmtId="165" fontId="14" fillId="0" borderId="5" xfId="0" applyNumberFormat="1" applyFont="1" applyBorder="1" applyAlignment="1">
      <alignment vertical="justify"/>
    </xf>
    <xf numFmtId="0" fontId="14" fillId="0" borderId="5" xfId="0" applyFont="1" applyBorder="1" applyAlignment="1">
      <alignment horizontal="right" vertical="justify"/>
    </xf>
    <xf numFmtId="0" fontId="14" fillId="0" borderId="8" xfId="0" applyFont="1" applyBorder="1" applyAlignment="1">
      <alignment vertical="justify"/>
    </xf>
    <xf numFmtId="165" fontId="14" fillId="0" borderId="8" xfId="0" applyNumberFormat="1" applyFont="1" applyBorder="1" applyAlignment="1">
      <alignment vertical="justify"/>
    </xf>
    <xf numFmtId="0" fontId="14" fillId="0" borderId="0" xfId="0" applyFont="1" applyBorder="1" applyAlignment="1">
      <alignment vertical="justify"/>
    </xf>
    <xf numFmtId="165" fontId="14" fillId="0" borderId="0" xfId="0" applyNumberFormat="1" applyFont="1" applyBorder="1" applyAlignment="1">
      <alignment horizontal="right" vertical="justify"/>
    </xf>
    <xf numFmtId="0" fontId="14" fillId="0" borderId="0" xfId="0" applyFont="1" applyBorder="1" applyAlignment="1">
      <alignment horizontal="left" vertical="center"/>
    </xf>
    <xf numFmtId="165" fontId="14" fillId="0" borderId="0" xfId="0" applyNumberFormat="1" applyFont="1" applyBorder="1" applyAlignment="1">
      <alignment horizontal="right" vertical="center"/>
    </xf>
    <xf numFmtId="165" fontId="15" fillId="7" borderId="5" xfId="0" applyNumberFormat="1" applyFont="1" applyFill="1" applyBorder="1" applyAlignment="1">
      <alignment vertical="top" wrapText="1"/>
    </xf>
    <xf numFmtId="165" fontId="15" fillId="0" borderId="5" xfId="0" applyNumberFormat="1" applyFont="1" applyBorder="1"/>
    <xf numFmtId="165" fontId="14" fillId="0" borderId="5" xfId="0" applyNumberFormat="1" applyFont="1" applyBorder="1"/>
    <xf numFmtId="0" fontId="0" fillId="0" borderId="0" xfId="0"/>
    <xf numFmtId="0" fontId="4" fillId="0" borderId="0" xfId="0" applyFont="1"/>
    <xf numFmtId="0" fontId="0" fillId="0" borderId="0" xfId="0"/>
    <xf numFmtId="165" fontId="14" fillId="0" borderId="8" xfId="0" applyNumberFormat="1" applyFont="1" applyBorder="1" applyAlignment="1">
      <alignment vertical="top" wrapText="1"/>
    </xf>
    <xf numFmtId="165" fontId="14" fillId="0" borderId="15" xfId="0" applyNumberFormat="1" applyFont="1" applyBorder="1" applyAlignment="1">
      <alignment horizontal="right" vertical="center"/>
    </xf>
    <xf numFmtId="49" fontId="0" fillId="0" borderId="0" xfId="0" applyNumberFormat="1"/>
    <xf numFmtId="49" fontId="4" fillId="0" borderId="0" xfId="0" applyNumberFormat="1" applyFont="1"/>
    <xf numFmtId="0" fontId="0" fillId="0" borderId="0" xfId="0"/>
    <xf numFmtId="165" fontId="14" fillId="0" borderId="8" xfId="0" applyNumberFormat="1" applyFont="1" applyBorder="1" applyAlignment="1">
      <alignment vertical="top" wrapText="1"/>
    </xf>
    <xf numFmtId="0" fontId="4" fillId="0" borderId="0" xfId="0" applyFont="1"/>
    <xf numFmtId="0" fontId="13" fillId="0" borderId="16" xfId="2441" applyNumberFormat="1" applyFont="1" applyBorder="1" applyAlignment="1" applyProtection="1">
      <alignment vertical="top" wrapText="1"/>
    </xf>
    <xf numFmtId="49" fontId="14" fillId="0" borderId="8" xfId="0" applyNumberFormat="1" applyFont="1" applyBorder="1" applyAlignment="1">
      <alignment horizontal="center" vertical="center"/>
    </xf>
    <xf numFmtId="0" fontId="0" fillId="0" borderId="0" xfId="0"/>
    <xf numFmtId="0" fontId="4" fillId="0" borderId="17" xfId="0" applyFont="1" applyBorder="1" applyAlignment="1">
      <alignment wrapText="1"/>
    </xf>
    <xf numFmtId="165" fontId="4" fillId="0" borderId="17" xfId="0" applyNumberFormat="1" applyFont="1" applyBorder="1" applyAlignment="1">
      <alignment wrapText="1"/>
    </xf>
    <xf numFmtId="0" fontId="1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0" fillId="0" borderId="0" xfId="0"/>
    <xf numFmtId="0" fontId="14" fillId="0" borderId="8" xfId="0" applyFont="1" applyBorder="1" applyAlignment="1">
      <alignment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165" fontId="14" fillId="0" borderId="18" xfId="0" applyNumberFormat="1" applyFont="1" applyBorder="1" applyAlignment="1">
      <alignment horizontal="center" vertical="top" wrapText="1"/>
    </xf>
    <xf numFmtId="165" fontId="14" fillId="0" borderId="19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165" fontId="14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wrapText="1"/>
    </xf>
    <xf numFmtId="0" fontId="14" fillId="0" borderId="0" xfId="0" applyFont="1" applyBorder="1" applyAlignment="1">
      <alignment vertical="justify" wrapText="1"/>
    </xf>
    <xf numFmtId="0" fontId="14" fillId="0" borderId="20" xfId="0" applyFont="1" applyBorder="1" applyAlignment="1">
      <alignment horizontal="center" vertical="top"/>
    </xf>
    <xf numFmtId="0" fontId="14" fillId="0" borderId="21" xfId="0" applyFont="1" applyBorder="1" applyAlignment="1">
      <alignment horizontal="center" vertical="top"/>
    </xf>
    <xf numFmtId="0" fontId="4" fillId="0" borderId="0" xfId="0" applyFont="1"/>
    <xf numFmtId="0" fontId="14" fillId="0" borderId="0" xfId="0" applyFont="1" applyBorder="1" applyAlignment="1">
      <alignment vertical="justify"/>
    </xf>
    <xf numFmtId="0" fontId="14" fillId="0" borderId="5" xfId="0" applyFont="1" applyBorder="1" applyAlignment="1">
      <alignment horizontal="center" vertical="justify"/>
    </xf>
  </cellXfs>
  <cellStyles count="4141">
    <cellStyle name="br" xfId="1"/>
    <cellStyle name="br 2" xfId="4127"/>
    <cellStyle name="col" xfId="2"/>
    <cellStyle name="col 2" xfId="4126"/>
    <cellStyle name="st29" xfId="3"/>
    <cellStyle name="st29 10" xfId="4"/>
    <cellStyle name="st29 11" xfId="5"/>
    <cellStyle name="st29 12" xfId="6"/>
    <cellStyle name="st29 13" xfId="7"/>
    <cellStyle name="st29 14" xfId="8"/>
    <cellStyle name="st29 15" xfId="9"/>
    <cellStyle name="st29 16" xfId="10"/>
    <cellStyle name="st29 17" xfId="11"/>
    <cellStyle name="st29 18" xfId="12"/>
    <cellStyle name="st29 19" xfId="13"/>
    <cellStyle name="st29 2" xfId="14"/>
    <cellStyle name="st29 20" xfId="15"/>
    <cellStyle name="st29 21" xfId="16"/>
    <cellStyle name="st29 22" xfId="17"/>
    <cellStyle name="st29 23" xfId="18"/>
    <cellStyle name="st29 24" xfId="19"/>
    <cellStyle name="st29 25" xfId="20"/>
    <cellStyle name="st29 26" xfId="21"/>
    <cellStyle name="st29 27" xfId="22"/>
    <cellStyle name="st29 28" xfId="23"/>
    <cellStyle name="st29 3" xfId="24"/>
    <cellStyle name="st29 4" xfId="25"/>
    <cellStyle name="st29 5" xfId="26"/>
    <cellStyle name="st29 6" xfId="27"/>
    <cellStyle name="st29 7" xfId="28"/>
    <cellStyle name="st29 8" xfId="29"/>
    <cellStyle name="st29 9" xfId="30"/>
    <cellStyle name="st30" xfId="31"/>
    <cellStyle name="st30 10" xfId="32"/>
    <cellStyle name="st30 11" xfId="33"/>
    <cellStyle name="st30 12" xfId="34"/>
    <cellStyle name="st30 13" xfId="35"/>
    <cellStyle name="st30 14" xfId="36"/>
    <cellStyle name="st30 15" xfId="37"/>
    <cellStyle name="st30 16" xfId="38"/>
    <cellStyle name="st30 17" xfId="39"/>
    <cellStyle name="st30 18" xfId="40"/>
    <cellStyle name="st30 19" xfId="41"/>
    <cellStyle name="st30 2" xfId="42"/>
    <cellStyle name="st30 20" xfId="43"/>
    <cellStyle name="st30 21" xfId="44"/>
    <cellStyle name="st30 22" xfId="45"/>
    <cellStyle name="st30 23" xfId="46"/>
    <cellStyle name="st30 24" xfId="47"/>
    <cellStyle name="st30 25" xfId="48"/>
    <cellStyle name="st30 26" xfId="49"/>
    <cellStyle name="st30 27" xfId="50"/>
    <cellStyle name="st30 28" xfId="51"/>
    <cellStyle name="st30 3" xfId="52"/>
    <cellStyle name="st30 4" xfId="53"/>
    <cellStyle name="st30 5" xfId="54"/>
    <cellStyle name="st30 6" xfId="55"/>
    <cellStyle name="st30 7" xfId="56"/>
    <cellStyle name="st30 8" xfId="57"/>
    <cellStyle name="st30 9" xfId="58"/>
    <cellStyle name="st31" xfId="59"/>
    <cellStyle name="st31 10" xfId="60"/>
    <cellStyle name="st31 11" xfId="61"/>
    <cellStyle name="st31 12" xfId="62"/>
    <cellStyle name="st31 13" xfId="63"/>
    <cellStyle name="st31 14" xfId="64"/>
    <cellStyle name="st31 15" xfId="65"/>
    <cellStyle name="st31 16" xfId="66"/>
    <cellStyle name="st31 17" xfId="67"/>
    <cellStyle name="st31 18" xfId="68"/>
    <cellStyle name="st31 19" xfId="69"/>
    <cellStyle name="st31 2" xfId="70"/>
    <cellStyle name="st31 20" xfId="71"/>
    <cellStyle name="st31 21" xfId="72"/>
    <cellStyle name="st31 22" xfId="73"/>
    <cellStyle name="st31 23" xfId="74"/>
    <cellStyle name="st31 24" xfId="75"/>
    <cellStyle name="st31 25" xfId="76"/>
    <cellStyle name="st31 26" xfId="77"/>
    <cellStyle name="st31 27" xfId="78"/>
    <cellStyle name="st31 28" xfId="79"/>
    <cellStyle name="st31 29" xfId="80"/>
    <cellStyle name="st31 3" xfId="81"/>
    <cellStyle name="st31 30" xfId="82"/>
    <cellStyle name="st31 31" xfId="83"/>
    <cellStyle name="st31 32" xfId="84"/>
    <cellStyle name="st31 33" xfId="85"/>
    <cellStyle name="st31 34" xfId="86"/>
    <cellStyle name="st31 35" xfId="87"/>
    <cellStyle name="st31 36" xfId="88"/>
    <cellStyle name="st31 37" xfId="89"/>
    <cellStyle name="st31 38" xfId="90"/>
    <cellStyle name="st31 4" xfId="91"/>
    <cellStyle name="st31 5" xfId="92"/>
    <cellStyle name="st31 6" xfId="93"/>
    <cellStyle name="st31 7" xfId="94"/>
    <cellStyle name="st31 8" xfId="95"/>
    <cellStyle name="st31 9" xfId="96"/>
    <cellStyle name="st32" xfId="97"/>
    <cellStyle name="st32 10" xfId="98"/>
    <cellStyle name="st32 11" xfId="99"/>
    <cellStyle name="st32 12" xfId="100"/>
    <cellStyle name="st32 13" xfId="101"/>
    <cellStyle name="st32 14" xfId="102"/>
    <cellStyle name="st32 15" xfId="103"/>
    <cellStyle name="st32 16" xfId="104"/>
    <cellStyle name="st32 17" xfId="105"/>
    <cellStyle name="st32 18" xfId="106"/>
    <cellStyle name="st32 19" xfId="107"/>
    <cellStyle name="st32 2" xfId="108"/>
    <cellStyle name="st32 20" xfId="109"/>
    <cellStyle name="st32 21" xfId="110"/>
    <cellStyle name="st32 22" xfId="111"/>
    <cellStyle name="st32 23" xfId="112"/>
    <cellStyle name="st32 24" xfId="113"/>
    <cellStyle name="st32 25" xfId="114"/>
    <cellStyle name="st32 26" xfId="115"/>
    <cellStyle name="st32 27" xfId="116"/>
    <cellStyle name="st32 28" xfId="117"/>
    <cellStyle name="st32 3" xfId="118"/>
    <cellStyle name="st32 4" xfId="119"/>
    <cellStyle name="st32 5" xfId="120"/>
    <cellStyle name="st32 6" xfId="121"/>
    <cellStyle name="st32 7" xfId="122"/>
    <cellStyle name="st32 8" xfId="123"/>
    <cellStyle name="st32 9" xfId="124"/>
    <cellStyle name="style0" xfId="125"/>
    <cellStyle name="style0 10" xfId="126"/>
    <cellStyle name="style0 100" xfId="127"/>
    <cellStyle name="style0 101" xfId="128"/>
    <cellStyle name="style0 102" xfId="129"/>
    <cellStyle name="style0 103" xfId="130"/>
    <cellStyle name="style0 104" xfId="131"/>
    <cellStyle name="style0 105" xfId="132"/>
    <cellStyle name="style0 106" xfId="133"/>
    <cellStyle name="style0 107" xfId="134"/>
    <cellStyle name="style0 108" xfId="135"/>
    <cellStyle name="style0 109" xfId="136"/>
    <cellStyle name="style0 11" xfId="137"/>
    <cellStyle name="style0 110" xfId="138"/>
    <cellStyle name="style0 111" xfId="139"/>
    <cellStyle name="style0 112" xfId="140"/>
    <cellStyle name="style0 113" xfId="141"/>
    <cellStyle name="style0 114" xfId="142"/>
    <cellStyle name="style0 115" xfId="143"/>
    <cellStyle name="style0 116" xfId="144"/>
    <cellStyle name="style0 117" xfId="145"/>
    <cellStyle name="style0 118" xfId="146"/>
    <cellStyle name="style0 119" xfId="147"/>
    <cellStyle name="style0 12" xfId="148"/>
    <cellStyle name="style0 120" xfId="149"/>
    <cellStyle name="style0 121" xfId="150"/>
    <cellStyle name="style0 122" xfId="151"/>
    <cellStyle name="style0 123" xfId="152"/>
    <cellStyle name="style0 124" xfId="153"/>
    <cellStyle name="style0 125" xfId="154"/>
    <cellStyle name="style0 126" xfId="155"/>
    <cellStyle name="style0 127" xfId="156"/>
    <cellStyle name="style0 128" xfId="157"/>
    <cellStyle name="style0 129" xfId="158"/>
    <cellStyle name="style0 13" xfId="159"/>
    <cellStyle name="style0 130" xfId="160"/>
    <cellStyle name="style0 131" xfId="161"/>
    <cellStyle name="style0 132" xfId="162"/>
    <cellStyle name="style0 133" xfId="163"/>
    <cellStyle name="style0 134" xfId="164"/>
    <cellStyle name="style0 135" xfId="165"/>
    <cellStyle name="style0 136" xfId="166"/>
    <cellStyle name="style0 137" xfId="167"/>
    <cellStyle name="style0 138" xfId="168"/>
    <cellStyle name="style0 139" xfId="169"/>
    <cellStyle name="style0 14" xfId="170"/>
    <cellStyle name="style0 140" xfId="171"/>
    <cellStyle name="style0 141" xfId="172"/>
    <cellStyle name="style0 142" xfId="173"/>
    <cellStyle name="style0 143" xfId="174"/>
    <cellStyle name="style0 144" xfId="175"/>
    <cellStyle name="style0 145" xfId="176"/>
    <cellStyle name="style0 146" xfId="177"/>
    <cellStyle name="style0 147" xfId="178"/>
    <cellStyle name="style0 148" xfId="179"/>
    <cellStyle name="style0 149" xfId="180"/>
    <cellStyle name="style0 15" xfId="181"/>
    <cellStyle name="style0 150" xfId="182"/>
    <cellStyle name="style0 151" xfId="183"/>
    <cellStyle name="style0 152" xfId="184"/>
    <cellStyle name="style0 153" xfId="185"/>
    <cellStyle name="style0 154" xfId="186"/>
    <cellStyle name="style0 155" xfId="187"/>
    <cellStyle name="style0 156" xfId="4128"/>
    <cellStyle name="style0 16" xfId="188"/>
    <cellStyle name="style0 17" xfId="189"/>
    <cellStyle name="style0 18" xfId="190"/>
    <cellStyle name="style0 19" xfId="191"/>
    <cellStyle name="style0 2" xfId="192"/>
    <cellStyle name="style0 20" xfId="193"/>
    <cellStyle name="style0 21" xfId="194"/>
    <cellStyle name="style0 22" xfId="195"/>
    <cellStyle name="style0 23" xfId="196"/>
    <cellStyle name="style0 24" xfId="197"/>
    <cellStyle name="style0 25" xfId="198"/>
    <cellStyle name="style0 26" xfId="199"/>
    <cellStyle name="style0 27" xfId="200"/>
    <cellStyle name="style0 28" xfId="201"/>
    <cellStyle name="style0 29" xfId="202"/>
    <cellStyle name="style0 3" xfId="203"/>
    <cellStyle name="style0 30" xfId="204"/>
    <cellStyle name="style0 31" xfId="205"/>
    <cellStyle name="style0 32" xfId="206"/>
    <cellStyle name="style0 33" xfId="207"/>
    <cellStyle name="style0 34" xfId="208"/>
    <cellStyle name="style0 35" xfId="209"/>
    <cellStyle name="style0 36" xfId="210"/>
    <cellStyle name="style0 37" xfId="211"/>
    <cellStyle name="style0 38" xfId="212"/>
    <cellStyle name="style0 39" xfId="213"/>
    <cellStyle name="style0 4" xfId="214"/>
    <cellStyle name="style0 40" xfId="215"/>
    <cellStyle name="style0 41" xfId="216"/>
    <cellStyle name="style0 42" xfId="217"/>
    <cellStyle name="style0 43" xfId="218"/>
    <cellStyle name="style0 44" xfId="219"/>
    <cellStyle name="style0 45" xfId="220"/>
    <cellStyle name="style0 46" xfId="221"/>
    <cellStyle name="style0 47" xfId="222"/>
    <cellStyle name="style0 48" xfId="223"/>
    <cellStyle name="style0 49" xfId="224"/>
    <cellStyle name="style0 5" xfId="225"/>
    <cellStyle name="style0 50" xfId="226"/>
    <cellStyle name="style0 51" xfId="227"/>
    <cellStyle name="style0 52" xfId="228"/>
    <cellStyle name="style0 53" xfId="229"/>
    <cellStyle name="style0 54" xfId="230"/>
    <cellStyle name="style0 55" xfId="231"/>
    <cellStyle name="style0 56" xfId="232"/>
    <cellStyle name="style0 57" xfId="233"/>
    <cellStyle name="style0 58" xfId="234"/>
    <cellStyle name="style0 59" xfId="235"/>
    <cellStyle name="style0 6" xfId="236"/>
    <cellStyle name="style0 60" xfId="237"/>
    <cellStyle name="style0 61" xfId="238"/>
    <cellStyle name="style0 62" xfId="239"/>
    <cellStyle name="style0 63" xfId="240"/>
    <cellStyle name="style0 64" xfId="241"/>
    <cellStyle name="style0 65" xfId="242"/>
    <cellStyle name="style0 66" xfId="243"/>
    <cellStyle name="style0 67" xfId="244"/>
    <cellStyle name="style0 68" xfId="245"/>
    <cellStyle name="style0 69" xfId="246"/>
    <cellStyle name="style0 7" xfId="247"/>
    <cellStyle name="style0 70" xfId="248"/>
    <cellStyle name="style0 71" xfId="249"/>
    <cellStyle name="style0 72" xfId="250"/>
    <cellStyle name="style0 73" xfId="251"/>
    <cellStyle name="style0 74" xfId="252"/>
    <cellStyle name="style0 75" xfId="253"/>
    <cellStyle name="style0 76" xfId="254"/>
    <cellStyle name="style0 77" xfId="255"/>
    <cellStyle name="style0 78" xfId="256"/>
    <cellStyle name="style0 79" xfId="257"/>
    <cellStyle name="style0 8" xfId="258"/>
    <cellStyle name="style0 80" xfId="259"/>
    <cellStyle name="style0 81" xfId="260"/>
    <cellStyle name="style0 82" xfId="261"/>
    <cellStyle name="style0 83" xfId="262"/>
    <cellStyle name="style0 84" xfId="263"/>
    <cellStyle name="style0 85" xfId="264"/>
    <cellStyle name="style0 86" xfId="265"/>
    <cellStyle name="style0 87" xfId="266"/>
    <cellStyle name="style0 88" xfId="267"/>
    <cellStyle name="style0 89" xfId="268"/>
    <cellStyle name="style0 9" xfId="269"/>
    <cellStyle name="style0 90" xfId="270"/>
    <cellStyle name="style0 91" xfId="271"/>
    <cellStyle name="style0 92" xfId="272"/>
    <cellStyle name="style0 93" xfId="273"/>
    <cellStyle name="style0 94" xfId="274"/>
    <cellStyle name="style0 95" xfId="275"/>
    <cellStyle name="style0 96" xfId="276"/>
    <cellStyle name="style0 97" xfId="277"/>
    <cellStyle name="style0 98" xfId="278"/>
    <cellStyle name="style0 99" xfId="279"/>
    <cellStyle name="td" xfId="280"/>
    <cellStyle name="td 10" xfId="281"/>
    <cellStyle name="td 100" xfId="282"/>
    <cellStyle name="td 101" xfId="283"/>
    <cellStyle name="td 102" xfId="284"/>
    <cellStyle name="td 103" xfId="285"/>
    <cellStyle name="td 104" xfId="286"/>
    <cellStyle name="td 105" xfId="287"/>
    <cellStyle name="td 106" xfId="288"/>
    <cellStyle name="td 107" xfId="289"/>
    <cellStyle name="td 108" xfId="290"/>
    <cellStyle name="td 109" xfId="291"/>
    <cellStyle name="td 11" xfId="292"/>
    <cellStyle name="td 110" xfId="293"/>
    <cellStyle name="td 111" xfId="294"/>
    <cellStyle name="td 112" xfId="295"/>
    <cellStyle name="td 113" xfId="296"/>
    <cellStyle name="td 114" xfId="297"/>
    <cellStyle name="td 115" xfId="298"/>
    <cellStyle name="td 116" xfId="299"/>
    <cellStyle name="td 117" xfId="300"/>
    <cellStyle name="td 118" xfId="301"/>
    <cellStyle name="td 119" xfId="302"/>
    <cellStyle name="td 12" xfId="303"/>
    <cellStyle name="td 120" xfId="304"/>
    <cellStyle name="td 121" xfId="305"/>
    <cellStyle name="td 122" xfId="306"/>
    <cellStyle name="td 123" xfId="307"/>
    <cellStyle name="td 124" xfId="308"/>
    <cellStyle name="td 125" xfId="309"/>
    <cellStyle name="td 126" xfId="310"/>
    <cellStyle name="td 127" xfId="311"/>
    <cellStyle name="td 128" xfId="312"/>
    <cellStyle name="td 129" xfId="313"/>
    <cellStyle name="td 13" xfId="314"/>
    <cellStyle name="td 130" xfId="315"/>
    <cellStyle name="td 131" xfId="316"/>
    <cellStyle name="td 132" xfId="317"/>
    <cellStyle name="td 133" xfId="318"/>
    <cellStyle name="td 134" xfId="319"/>
    <cellStyle name="td 135" xfId="320"/>
    <cellStyle name="td 136" xfId="321"/>
    <cellStyle name="td 137" xfId="322"/>
    <cellStyle name="td 138" xfId="323"/>
    <cellStyle name="td 139" xfId="324"/>
    <cellStyle name="td 14" xfId="325"/>
    <cellStyle name="td 140" xfId="326"/>
    <cellStyle name="td 141" xfId="327"/>
    <cellStyle name="td 142" xfId="328"/>
    <cellStyle name="td 143" xfId="329"/>
    <cellStyle name="td 144" xfId="330"/>
    <cellStyle name="td 145" xfId="331"/>
    <cellStyle name="td 146" xfId="332"/>
    <cellStyle name="td 147" xfId="333"/>
    <cellStyle name="td 148" xfId="334"/>
    <cellStyle name="td 149" xfId="335"/>
    <cellStyle name="td 15" xfId="336"/>
    <cellStyle name="td 150" xfId="337"/>
    <cellStyle name="td 151" xfId="338"/>
    <cellStyle name="td 152" xfId="339"/>
    <cellStyle name="td 153" xfId="340"/>
    <cellStyle name="td 154" xfId="341"/>
    <cellStyle name="td 155" xfId="342"/>
    <cellStyle name="td 156" xfId="4129"/>
    <cellStyle name="td 16" xfId="343"/>
    <cellStyle name="td 17" xfId="344"/>
    <cellStyle name="td 18" xfId="345"/>
    <cellStyle name="td 19" xfId="346"/>
    <cellStyle name="td 2" xfId="347"/>
    <cellStyle name="td 20" xfId="348"/>
    <cellStyle name="td 21" xfId="349"/>
    <cellStyle name="td 22" xfId="350"/>
    <cellStyle name="td 23" xfId="351"/>
    <cellStyle name="td 24" xfId="352"/>
    <cellStyle name="td 25" xfId="353"/>
    <cellStyle name="td 26" xfId="354"/>
    <cellStyle name="td 27" xfId="355"/>
    <cellStyle name="td 28" xfId="356"/>
    <cellStyle name="td 29" xfId="357"/>
    <cellStyle name="td 3" xfId="358"/>
    <cellStyle name="td 30" xfId="359"/>
    <cellStyle name="td 31" xfId="360"/>
    <cellStyle name="td 32" xfId="361"/>
    <cellStyle name="td 33" xfId="362"/>
    <cellStyle name="td 34" xfId="363"/>
    <cellStyle name="td 35" xfId="364"/>
    <cellStyle name="td 36" xfId="365"/>
    <cellStyle name="td 37" xfId="366"/>
    <cellStyle name="td 38" xfId="367"/>
    <cellStyle name="td 39" xfId="368"/>
    <cellStyle name="td 4" xfId="369"/>
    <cellStyle name="td 40" xfId="370"/>
    <cellStyle name="td 41" xfId="371"/>
    <cellStyle name="td 42" xfId="372"/>
    <cellStyle name="td 43" xfId="373"/>
    <cellStyle name="td 44" xfId="374"/>
    <cellStyle name="td 45" xfId="375"/>
    <cellStyle name="td 46" xfId="376"/>
    <cellStyle name="td 47" xfId="377"/>
    <cellStyle name="td 48" xfId="378"/>
    <cellStyle name="td 49" xfId="379"/>
    <cellStyle name="td 5" xfId="380"/>
    <cellStyle name="td 50" xfId="381"/>
    <cellStyle name="td 51" xfId="382"/>
    <cellStyle name="td 52" xfId="383"/>
    <cellStyle name="td 53" xfId="384"/>
    <cellStyle name="td 54" xfId="385"/>
    <cellStyle name="td 55" xfId="386"/>
    <cellStyle name="td 56" xfId="387"/>
    <cellStyle name="td 57" xfId="388"/>
    <cellStyle name="td 58" xfId="389"/>
    <cellStyle name="td 59" xfId="390"/>
    <cellStyle name="td 6" xfId="391"/>
    <cellStyle name="td 60" xfId="392"/>
    <cellStyle name="td 61" xfId="393"/>
    <cellStyle name="td 62" xfId="394"/>
    <cellStyle name="td 63" xfId="395"/>
    <cellStyle name="td 64" xfId="396"/>
    <cellStyle name="td 65" xfId="397"/>
    <cellStyle name="td 66" xfId="398"/>
    <cellStyle name="td 67" xfId="399"/>
    <cellStyle name="td 68" xfId="400"/>
    <cellStyle name="td 69" xfId="401"/>
    <cellStyle name="td 7" xfId="402"/>
    <cellStyle name="td 70" xfId="403"/>
    <cellStyle name="td 71" xfId="404"/>
    <cellStyle name="td 72" xfId="405"/>
    <cellStyle name="td 73" xfId="406"/>
    <cellStyle name="td 74" xfId="407"/>
    <cellStyle name="td 75" xfId="408"/>
    <cellStyle name="td 76" xfId="409"/>
    <cellStyle name="td 77" xfId="410"/>
    <cellStyle name="td 78" xfId="411"/>
    <cellStyle name="td 79" xfId="412"/>
    <cellStyle name="td 8" xfId="413"/>
    <cellStyle name="td 80" xfId="414"/>
    <cellStyle name="td 81" xfId="415"/>
    <cellStyle name="td 82" xfId="416"/>
    <cellStyle name="td 83" xfId="417"/>
    <cellStyle name="td 84" xfId="418"/>
    <cellStyle name="td 85" xfId="419"/>
    <cellStyle name="td 86" xfId="420"/>
    <cellStyle name="td 87" xfId="421"/>
    <cellStyle name="td 88" xfId="422"/>
    <cellStyle name="td 89" xfId="423"/>
    <cellStyle name="td 9" xfId="424"/>
    <cellStyle name="td 90" xfId="425"/>
    <cellStyle name="td 91" xfId="426"/>
    <cellStyle name="td 92" xfId="427"/>
    <cellStyle name="td 93" xfId="428"/>
    <cellStyle name="td 94" xfId="429"/>
    <cellStyle name="td 95" xfId="430"/>
    <cellStyle name="td 96" xfId="431"/>
    <cellStyle name="td 97" xfId="432"/>
    <cellStyle name="td 98" xfId="433"/>
    <cellStyle name="td 99" xfId="434"/>
    <cellStyle name="tr" xfId="435"/>
    <cellStyle name="tr 2" xfId="4125"/>
    <cellStyle name="xl21" xfId="436"/>
    <cellStyle name="xl21 10" xfId="437"/>
    <cellStyle name="xl21 100" xfId="438"/>
    <cellStyle name="xl21 101" xfId="439"/>
    <cellStyle name="xl21 102" xfId="440"/>
    <cellStyle name="xl21 103" xfId="441"/>
    <cellStyle name="xl21 104" xfId="442"/>
    <cellStyle name="xl21 105" xfId="443"/>
    <cellStyle name="xl21 106" xfId="444"/>
    <cellStyle name="xl21 107" xfId="445"/>
    <cellStyle name="xl21 108" xfId="446"/>
    <cellStyle name="xl21 109" xfId="447"/>
    <cellStyle name="xl21 11" xfId="448"/>
    <cellStyle name="xl21 110" xfId="449"/>
    <cellStyle name="xl21 111" xfId="450"/>
    <cellStyle name="xl21 112" xfId="451"/>
    <cellStyle name="xl21 113" xfId="452"/>
    <cellStyle name="xl21 114" xfId="453"/>
    <cellStyle name="xl21 115" xfId="454"/>
    <cellStyle name="xl21 116" xfId="455"/>
    <cellStyle name="xl21 117" xfId="456"/>
    <cellStyle name="xl21 118" xfId="457"/>
    <cellStyle name="xl21 119" xfId="458"/>
    <cellStyle name="xl21 12" xfId="459"/>
    <cellStyle name="xl21 120" xfId="460"/>
    <cellStyle name="xl21 121" xfId="461"/>
    <cellStyle name="xl21 122" xfId="462"/>
    <cellStyle name="xl21 123" xfId="463"/>
    <cellStyle name="xl21 124" xfId="464"/>
    <cellStyle name="xl21 125" xfId="465"/>
    <cellStyle name="xl21 126" xfId="466"/>
    <cellStyle name="xl21 127" xfId="467"/>
    <cellStyle name="xl21 128" xfId="468"/>
    <cellStyle name="xl21 129" xfId="469"/>
    <cellStyle name="xl21 13" xfId="470"/>
    <cellStyle name="xl21 130" xfId="471"/>
    <cellStyle name="xl21 131" xfId="472"/>
    <cellStyle name="xl21 132" xfId="473"/>
    <cellStyle name="xl21 133" xfId="474"/>
    <cellStyle name="xl21 134" xfId="475"/>
    <cellStyle name="xl21 135" xfId="476"/>
    <cellStyle name="xl21 136" xfId="477"/>
    <cellStyle name="xl21 137" xfId="478"/>
    <cellStyle name="xl21 138" xfId="479"/>
    <cellStyle name="xl21 139" xfId="480"/>
    <cellStyle name="xl21 14" xfId="481"/>
    <cellStyle name="xl21 140" xfId="482"/>
    <cellStyle name="xl21 141" xfId="483"/>
    <cellStyle name="xl21 142" xfId="484"/>
    <cellStyle name="xl21 143" xfId="485"/>
    <cellStyle name="xl21 144" xfId="486"/>
    <cellStyle name="xl21 145" xfId="487"/>
    <cellStyle name="xl21 146" xfId="488"/>
    <cellStyle name="xl21 147" xfId="489"/>
    <cellStyle name="xl21 148" xfId="490"/>
    <cellStyle name="xl21 149" xfId="491"/>
    <cellStyle name="xl21 15" xfId="492"/>
    <cellStyle name="xl21 150" xfId="493"/>
    <cellStyle name="xl21 151" xfId="494"/>
    <cellStyle name="xl21 152" xfId="495"/>
    <cellStyle name="xl21 153" xfId="496"/>
    <cellStyle name="xl21 154" xfId="497"/>
    <cellStyle name="xl21 155" xfId="498"/>
    <cellStyle name="xl21 156" xfId="4130"/>
    <cellStyle name="xl21 16" xfId="499"/>
    <cellStyle name="xl21 17" xfId="500"/>
    <cellStyle name="xl21 18" xfId="501"/>
    <cellStyle name="xl21 19" xfId="502"/>
    <cellStyle name="xl21 2" xfId="503"/>
    <cellStyle name="xl21 20" xfId="504"/>
    <cellStyle name="xl21 21" xfId="505"/>
    <cellStyle name="xl21 22" xfId="506"/>
    <cellStyle name="xl21 23" xfId="507"/>
    <cellStyle name="xl21 24" xfId="508"/>
    <cellStyle name="xl21 25" xfId="509"/>
    <cellStyle name="xl21 26" xfId="510"/>
    <cellStyle name="xl21 27" xfId="511"/>
    <cellStyle name="xl21 28" xfId="512"/>
    <cellStyle name="xl21 29" xfId="513"/>
    <cellStyle name="xl21 3" xfId="514"/>
    <cellStyle name="xl21 30" xfId="515"/>
    <cellStyle name="xl21 31" xfId="516"/>
    <cellStyle name="xl21 32" xfId="517"/>
    <cellStyle name="xl21 33" xfId="518"/>
    <cellStyle name="xl21 34" xfId="519"/>
    <cellStyle name="xl21 35" xfId="520"/>
    <cellStyle name="xl21 36" xfId="521"/>
    <cellStyle name="xl21 37" xfId="522"/>
    <cellStyle name="xl21 38" xfId="523"/>
    <cellStyle name="xl21 39" xfId="524"/>
    <cellStyle name="xl21 4" xfId="525"/>
    <cellStyle name="xl21 40" xfId="526"/>
    <cellStyle name="xl21 41" xfId="527"/>
    <cellStyle name="xl21 42" xfId="528"/>
    <cellStyle name="xl21 43" xfId="529"/>
    <cellStyle name="xl21 44" xfId="530"/>
    <cellStyle name="xl21 45" xfId="531"/>
    <cellStyle name="xl21 46" xfId="532"/>
    <cellStyle name="xl21 47" xfId="533"/>
    <cellStyle name="xl21 48" xfId="534"/>
    <cellStyle name="xl21 49" xfId="535"/>
    <cellStyle name="xl21 5" xfId="536"/>
    <cellStyle name="xl21 50" xfId="537"/>
    <cellStyle name="xl21 51" xfId="538"/>
    <cellStyle name="xl21 52" xfId="539"/>
    <cellStyle name="xl21 53" xfId="540"/>
    <cellStyle name="xl21 54" xfId="541"/>
    <cellStyle name="xl21 55" xfId="542"/>
    <cellStyle name="xl21 56" xfId="543"/>
    <cellStyle name="xl21 57" xfId="544"/>
    <cellStyle name="xl21 58" xfId="545"/>
    <cellStyle name="xl21 59" xfId="546"/>
    <cellStyle name="xl21 6" xfId="547"/>
    <cellStyle name="xl21 60" xfId="548"/>
    <cellStyle name="xl21 61" xfId="549"/>
    <cellStyle name="xl21 62" xfId="550"/>
    <cellStyle name="xl21 63" xfId="551"/>
    <cellStyle name="xl21 64" xfId="552"/>
    <cellStyle name="xl21 65" xfId="553"/>
    <cellStyle name="xl21 66" xfId="554"/>
    <cellStyle name="xl21 67" xfId="555"/>
    <cellStyle name="xl21 68" xfId="556"/>
    <cellStyle name="xl21 69" xfId="557"/>
    <cellStyle name="xl21 7" xfId="558"/>
    <cellStyle name="xl21 70" xfId="559"/>
    <cellStyle name="xl21 71" xfId="560"/>
    <cellStyle name="xl21 72" xfId="561"/>
    <cellStyle name="xl21 73" xfId="562"/>
    <cellStyle name="xl21 74" xfId="563"/>
    <cellStyle name="xl21 75" xfId="564"/>
    <cellStyle name="xl21 76" xfId="565"/>
    <cellStyle name="xl21 77" xfId="566"/>
    <cellStyle name="xl21 78" xfId="567"/>
    <cellStyle name="xl21 79" xfId="568"/>
    <cellStyle name="xl21 8" xfId="569"/>
    <cellStyle name="xl21 80" xfId="570"/>
    <cellStyle name="xl21 81" xfId="571"/>
    <cellStyle name="xl21 82" xfId="572"/>
    <cellStyle name="xl21 83" xfId="573"/>
    <cellStyle name="xl21 84" xfId="574"/>
    <cellStyle name="xl21 85" xfId="575"/>
    <cellStyle name="xl21 86" xfId="576"/>
    <cellStyle name="xl21 87" xfId="577"/>
    <cellStyle name="xl21 88" xfId="578"/>
    <cellStyle name="xl21 89" xfId="579"/>
    <cellStyle name="xl21 9" xfId="580"/>
    <cellStyle name="xl21 90" xfId="581"/>
    <cellStyle name="xl21 91" xfId="582"/>
    <cellStyle name="xl21 92" xfId="583"/>
    <cellStyle name="xl21 93" xfId="584"/>
    <cellStyle name="xl21 94" xfId="585"/>
    <cellStyle name="xl21 95" xfId="586"/>
    <cellStyle name="xl21 96" xfId="587"/>
    <cellStyle name="xl21 97" xfId="588"/>
    <cellStyle name="xl21 98" xfId="589"/>
    <cellStyle name="xl21 99" xfId="590"/>
    <cellStyle name="xl22" xfId="591"/>
    <cellStyle name="xl22 10" xfId="592"/>
    <cellStyle name="xl22 100" xfId="593"/>
    <cellStyle name="xl22 101" xfId="594"/>
    <cellStyle name="xl22 102" xfId="595"/>
    <cellStyle name="xl22 103" xfId="596"/>
    <cellStyle name="xl22 104" xfId="597"/>
    <cellStyle name="xl22 105" xfId="598"/>
    <cellStyle name="xl22 106" xfId="599"/>
    <cellStyle name="xl22 107" xfId="600"/>
    <cellStyle name="xl22 108" xfId="601"/>
    <cellStyle name="xl22 109" xfId="602"/>
    <cellStyle name="xl22 11" xfId="603"/>
    <cellStyle name="xl22 110" xfId="604"/>
    <cellStyle name="xl22 111" xfId="605"/>
    <cellStyle name="xl22 112" xfId="606"/>
    <cellStyle name="xl22 113" xfId="607"/>
    <cellStyle name="xl22 114" xfId="608"/>
    <cellStyle name="xl22 115" xfId="609"/>
    <cellStyle name="xl22 116" xfId="610"/>
    <cellStyle name="xl22 117" xfId="611"/>
    <cellStyle name="xl22 118" xfId="612"/>
    <cellStyle name="xl22 119" xfId="613"/>
    <cellStyle name="xl22 12" xfId="614"/>
    <cellStyle name="xl22 120" xfId="615"/>
    <cellStyle name="xl22 121" xfId="616"/>
    <cellStyle name="xl22 122" xfId="617"/>
    <cellStyle name="xl22 123" xfId="618"/>
    <cellStyle name="xl22 124" xfId="619"/>
    <cellStyle name="xl22 125" xfId="620"/>
    <cellStyle name="xl22 126" xfId="621"/>
    <cellStyle name="xl22 127" xfId="622"/>
    <cellStyle name="xl22 128" xfId="623"/>
    <cellStyle name="xl22 129" xfId="624"/>
    <cellStyle name="xl22 13" xfId="625"/>
    <cellStyle name="xl22 130" xfId="626"/>
    <cellStyle name="xl22 131" xfId="627"/>
    <cellStyle name="xl22 132" xfId="628"/>
    <cellStyle name="xl22 133" xfId="629"/>
    <cellStyle name="xl22 134" xfId="630"/>
    <cellStyle name="xl22 135" xfId="631"/>
    <cellStyle name="xl22 136" xfId="632"/>
    <cellStyle name="xl22 137" xfId="633"/>
    <cellStyle name="xl22 138" xfId="634"/>
    <cellStyle name="xl22 139" xfId="635"/>
    <cellStyle name="xl22 14" xfId="636"/>
    <cellStyle name="xl22 140" xfId="637"/>
    <cellStyle name="xl22 141" xfId="638"/>
    <cellStyle name="xl22 142" xfId="639"/>
    <cellStyle name="xl22 143" xfId="640"/>
    <cellStyle name="xl22 144" xfId="641"/>
    <cellStyle name="xl22 145" xfId="4112"/>
    <cellStyle name="xl22 15" xfId="642"/>
    <cellStyle name="xl22 16" xfId="643"/>
    <cellStyle name="xl22 17" xfId="644"/>
    <cellStyle name="xl22 18" xfId="645"/>
    <cellStyle name="xl22 19" xfId="646"/>
    <cellStyle name="xl22 2" xfId="647"/>
    <cellStyle name="xl22 20" xfId="648"/>
    <cellStyle name="xl22 21" xfId="649"/>
    <cellStyle name="xl22 22" xfId="650"/>
    <cellStyle name="xl22 23" xfId="651"/>
    <cellStyle name="xl22 24" xfId="652"/>
    <cellStyle name="xl22 25" xfId="653"/>
    <cellStyle name="xl22 26" xfId="654"/>
    <cellStyle name="xl22 27" xfId="655"/>
    <cellStyle name="xl22 28" xfId="656"/>
    <cellStyle name="xl22 29" xfId="657"/>
    <cellStyle name="xl22 3" xfId="658"/>
    <cellStyle name="xl22 30" xfId="659"/>
    <cellStyle name="xl22 31" xfId="660"/>
    <cellStyle name="xl22 32" xfId="661"/>
    <cellStyle name="xl22 33" xfId="662"/>
    <cellStyle name="xl22 34" xfId="663"/>
    <cellStyle name="xl22 35" xfId="664"/>
    <cellStyle name="xl22 36" xfId="665"/>
    <cellStyle name="xl22 37" xfId="666"/>
    <cellStyle name="xl22 38" xfId="667"/>
    <cellStyle name="xl22 39" xfId="668"/>
    <cellStyle name="xl22 4" xfId="669"/>
    <cellStyle name="xl22 40" xfId="670"/>
    <cellStyle name="xl22 41" xfId="671"/>
    <cellStyle name="xl22 42" xfId="672"/>
    <cellStyle name="xl22 43" xfId="673"/>
    <cellStyle name="xl22 44" xfId="674"/>
    <cellStyle name="xl22 45" xfId="675"/>
    <cellStyle name="xl22 46" xfId="676"/>
    <cellStyle name="xl22 47" xfId="677"/>
    <cellStyle name="xl22 48" xfId="678"/>
    <cellStyle name="xl22 49" xfId="679"/>
    <cellStyle name="xl22 5" xfId="680"/>
    <cellStyle name="xl22 50" xfId="681"/>
    <cellStyle name="xl22 51" xfId="682"/>
    <cellStyle name="xl22 52" xfId="683"/>
    <cellStyle name="xl22 53" xfId="684"/>
    <cellStyle name="xl22 54" xfId="685"/>
    <cellStyle name="xl22 55" xfId="686"/>
    <cellStyle name="xl22 56" xfId="687"/>
    <cellStyle name="xl22 57" xfId="688"/>
    <cellStyle name="xl22 58" xfId="689"/>
    <cellStyle name="xl22 59" xfId="690"/>
    <cellStyle name="xl22 6" xfId="691"/>
    <cellStyle name="xl22 60" xfId="692"/>
    <cellStyle name="xl22 61" xfId="693"/>
    <cellStyle name="xl22 62" xfId="694"/>
    <cellStyle name="xl22 63" xfId="695"/>
    <cellStyle name="xl22 64" xfId="696"/>
    <cellStyle name="xl22 65" xfId="697"/>
    <cellStyle name="xl22 66" xfId="698"/>
    <cellStyle name="xl22 67" xfId="699"/>
    <cellStyle name="xl22 68" xfId="700"/>
    <cellStyle name="xl22 69" xfId="701"/>
    <cellStyle name="xl22 7" xfId="702"/>
    <cellStyle name="xl22 70" xfId="703"/>
    <cellStyle name="xl22 71" xfId="704"/>
    <cellStyle name="xl22 72" xfId="705"/>
    <cellStyle name="xl22 73" xfId="706"/>
    <cellStyle name="xl22 74" xfId="707"/>
    <cellStyle name="xl22 75" xfId="708"/>
    <cellStyle name="xl22 76" xfId="709"/>
    <cellStyle name="xl22 77" xfId="710"/>
    <cellStyle name="xl22 78" xfId="711"/>
    <cellStyle name="xl22 79" xfId="712"/>
    <cellStyle name="xl22 8" xfId="713"/>
    <cellStyle name="xl22 80" xfId="714"/>
    <cellStyle name="xl22 81" xfId="715"/>
    <cellStyle name="xl22 82" xfId="716"/>
    <cellStyle name="xl22 83" xfId="717"/>
    <cellStyle name="xl22 84" xfId="718"/>
    <cellStyle name="xl22 85" xfId="719"/>
    <cellStyle name="xl22 86" xfId="720"/>
    <cellStyle name="xl22 87" xfId="721"/>
    <cellStyle name="xl22 88" xfId="722"/>
    <cellStyle name="xl22 89" xfId="723"/>
    <cellStyle name="xl22 9" xfId="724"/>
    <cellStyle name="xl22 90" xfId="725"/>
    <cellStyle name="xl22 91" xfId="726"/>
    <cellStyle name="xl22 92" xfId="727"/>
    <cellStyle name="xl22 93" xfId="728"/>
    <cellStyle name="xl22 94" xfId="729"/>
    <cellStyle name="xl22 95" xfId="730"/>
    <cellStyle name="xl22 96" xfId="731"/>
    <cellStyle name="xl22 97" xfId="732"/>
    <cellStyle name="xl22 98" xfId="733"/>
    <cellStyle name="xl22 99" xfId="734"/>
    <cellStyle name="xl23" xfId="735"/>
    <cellStyle name="xl23 10" xfId="736"/>
    <cellStyle name="xl23 100" xfId="737"/>
    <cellStyle name="xl23 101" xfId="738"/>
    <cellStyle name="xl23 102" xfId="739"/>
    <cellStyle name="xl23 103" xfId="740"/>
    <cellStyle name="xl23 104" xfId="741"/>
    <cellStyle name="xl23 105" xfId="742"/>
    <cellStyle name="xl23 106" xfId="743"/>
    <cellStyle name="xl23 107" xfId="744"/>
    <cellStyle name="xl23 108" xfId="745"/>
    <cellStyle name="xl23 109" xfId="746"/>
    <cellStyle name="xl23 11" xfId="747"/>
    <cellStyle name="xl23 110" xfId="748"/>
    <cellStyle name="xl23 111" xfId="749"/>
    <cellStyle name="xl23 112" xfId="750"/>
    <cellStyle name="xl23 113" xfId="751"/>
    <cellStyle name="xl23 114" xfId="752"/>
    <cellStyle name="xl23 115" xfId="753"/>
    <cellStyle name="xl23 116" xfId="754"/>
    <cellStyle name="xl23 117" xfId="755"/>
    <cellStyle name="xl23 118" xfId="756"/>
    <cellStyle name="xl23 119" xfId="757"/>
    <cellStyle name="xl23 12" xfId="758"/>
    <cellStyle name="xl23 120" xfId="759"/>
    <cellStyle name="xl23 121" xfId="760"/>
    <cellStyle name="xl23 122" xfId="761"/>
    <cellStyle name="xl23 123" xfId="762"/>
    <cellStyle name="xl23 124" xfId="763"/>
    <cellStyle name="xl23 125" xfId="764"/>
    <cellStyle name="xl23 126" xfId="765"/>
    <cellStyle name="xl23 127" xfId="766"/>
    <cellStyle name="xl23 128" xfId="767"/>
    <cellStyle name="xl23 129" xfId="768"/>
    <cellStyle name="xl23 13" xfId="769"/>
    <cellStyle name="xl23 130" xfId="770"/>
    <cellStyle name="xl23 131" xfId="771"/>
    <cellStyle name="xl23 132" xfId="772"/>
    <cellStyle name="xl23 133" xfId="773"/>
    <cellStyle name="xl23 134" xfId="774"/>
    <cellStyle name="xl23 135" xfId="775"/>
    <cellStyle name="xl23 136" xfId="776"/>
    <cellStyle name="xl23 137" xfId="777"/>
    <cellStyle name="xl23 138" xfId="778"/>
    <cellStyle name="xl23 139" xfId="779"/>
    <cellStyle name="xl23 14" xfId="780"/>
    <cellStyle name="xl23 140" xfId="781"/>
    <cellStyle name="xl23 141" xfId="782"/>
    <cellStyle name="xl23 142" xfId="783"/>
    <cellStyle name="xl23 143" xfId="784"/>
    <cellStyle name="xl23 144" xfId="785"/>
    <cellStyle name="xl23 145" xfId="786"/>
    <cellStyle name="xl23 146" xfId="787"/>
    <cellStyle name="xl23 147" xfId="788"/>
    <cellStyle name="xl23 148" xfId="789"/>
    <cellStyle name="xl23 149" xfId="790"/>
    <cellStyle name="xl23 15" xfId="791"/>
    <cellStyle name="xl23 150" xfId="792"/>
    <cellStyle name="xl23 151" xfId="793"/>
    <cellStyle name="xl23 152" xfId="794"/>
    <cellStyle name="xl23 153" xfId="795"/>
    <cellStyle name="xl23 154" xfId="796"/>
    <cellStyle name="xl23 155" xfId="797"/>
    <cellStyle name="xl23 156" xfId="4113"/>
    <cellStyle name="xl23 16" xfId="798"/>
    <cellStyle name="xl23 17" xfId="799"/>
    <cellStyle name="xl23 18" xfId="800"/>
    <cellStyle name="xl23 19" xfId="801"/>
    <cellStyle name="xl23 2" xfId="802"/>
    <cellStyle name="xl23 20" xfId="803"/>
    <cellStyle name="xl23 21" xfId="804"/>
    <cellStyle name="xl23 22" xfId="805"/>
    <cellStyle name="xl23 23" xfId="806"/>
    <cellStyle name="xl23 24" xfId="807"/>
    <cellStyle name="xl23 25" xfId="808"/>
    <cellStyle name="xl23 26" xfId="809"/>
    <cellStyle name="xl23 27" xfId="810"/>
    <cellStyle name="xl23 28" xfId="811"/>
    <cellStyle name="xl23 29" xfId="812"/>
    <cellStyle name="xl23 3" xfId="813"/>
    <cellStyle name="xl23 30" xfId="814"/>
    <cellStyle name="xl23 31" xfId="815"/>
    <cellStyle name="xl23 32" xfId="816"/>
    <cellStyle name="xl23 33" xfId="817"/>
    <cellStyle name="xl23 34" xfId="818"/>
    <cellStyle name="xl23 35" xfId="819"/>
    <cellStyle name="xl23 36" xfId="820"/>
    <cellStyle name="xl23 37" xfId="821"/>
    <cellStyle name="xl23 38" xfId="822"/>
    <cellStyle name="xl23 39" xfId="823"/>
    <cellStyle name="xl23 4" xfId="824"/>
    <cellStyle name="xl23 40" xfId="825"/>
    <cellStyle name="xl23 41" xfId="826"/>
    <cellStyle name="xl23 42" xfId="827"/>
    <cellStyle name="xl23 43" xfId="828"/>
    <cellStyle name="xl23 44" xfId="829"/>
    <cellStyle name="xl23 45" xfId="830"/>
    <cellStyle name="xl23 46" xfId="831"/>
    <cellStyle name="xl23 47" xfId="832"/>
    <cellStyle name="xl23 48" xfId="833"/>
    <cellStyle name="xl23 49" xfId="834"/>
    <cellStyle name="xl23 5" xfId="835"/>
    <cellStyle name="xl23 50" xfId="836"/>
    <cellStyle name="xl23 51" xfId="837"/>
    <cellStyle name="xl23 52" xfId="838"/>
    <cellStyle name="xl23 53" xfId="839"/>
    <cellStyle name="xl23 54" xfId="840"/>
    <cellStyle name="xl23 55" xfId="841"/>
    <cellStyle name="xl23 56" xfId="842"/>
    <cellStyle name="xl23 57" xfId="843"/>
    <cellStyle name="xl23 58" xfId="844"/>
    <cellStyle name="xl23 59" xfId="845"/>
    <cellStyle name="xl23 6" xfId="846"/>
    <cellStyle name="xl23 60" xfId="847"/>
    <cellStyle name="xl23 61" xfId="848"/>
    <cellStyle name="xl23 62" xfId="849"/>
    <cellStyle name="xl23 63" xfId="850"/>
    <cellStyle name="xl23 64" xfId="851"/>
    <cellStyle name="xl23 65" xfId="852"/>
    <cellStyle name="xl23 66" xfId="853"/>
    <cellStyle name="xl23 67" xfId="854"/>
    <cellStyle name="xl23 68" xfId="855"/>
    <cellStyle name="xl23 69" xfId="856"/>
    <cellStyle name="xl23 7" xfId="857"/>
    <cellStyle name="xl23 70" xfId="858"/>
    <cellStyle name="xl23 71" xfId="859"/>
    <cellStyle name="xl23 72" xfId="860"/>
    <cellStyle name="xl23 73" xfId="861"/>
    <cellStyle name="xl23 74" xfId="862"/>
    <cellStyle name="xl23 75" xfId="863"/>
    <cellStyle name="xl23 76" xfId="864"/>
    <cellStyle name="xl23 77" xfId="865"/>
    <cellStyle name="xl23 78" xfId="866"/>
    <cellStyle name="xl23 79" xfId="867"/>
    <cellStyle name="xl23 8" xfId="868"/>
    <cellStyle name="xl23 80" xfId="869"/>
    <cellStyle name="xl23 81" xfId="870"/>
    <cellStyle name="xl23 82" xfId="871"/>
    <cellStyle name="xl23 83" xfId="872"/>
    <cellStyle name="xl23 84" xfId="873"/>
    <cellStyle name="xl23 85" xfId="874"/>
    <cellStyle name="xl23 86" xfId="875"/>
    <cellStyle name="xl23 87" xfId="876"/>
    <cellStyle name="xl23 88" xfId="877"/>
    <cellStyle name="xl23 89" xfId="878"/>
    <cellStyle name="xl23 9" xfId="879"/>
    <cellStyle name="xl23 90" xfId="880"/>
    <cellStyle name="xl23 91" xfId="881"/>
    <cellStyle name="xl23 92" xfId="882"/>
    <cellStyle name="xl23 93" xfId="883"/>
    <cellStyle name="xl23 94" xfId="884"/>
    <cellStyle name="xl23 95" xfId="885"/>
    <cellStyle name="xl23 96" xfId="886"/>
    <cellStyle name="xl23 97" xfId="887"/>
    <cellStyle name="xl23 98" xfId="888"/>
    <cellStyle name="xl23 99" xfId="889"/>
    <cellStyle name="xl24" xfId="890"/>
    <cellStyle name="xl24 10" xfId="891"/>
    <cellStyle name="xl24 100" xfId="892"/>
    <cellStyle name="xl24 101" xfId="893"/>
    <cellStyle name="xl24 102" xfId="894"/>
    <cellStyle name="xl24 103" xfId="895"/>
    <cellStyle name="xl24 104" xfId="896"/>
    <cellStyle name="xl24 105" xfId="897"/>
    <cellStyle name="xl24 106" xfId="898"/>
    <cellStyle name="xl24 107" xfId="899"/>
    <cellStyle name="xl24 108" xfId="900"/>
    <cellStyle name="xl24 109" xfId="901"/>
    <cellStyle name="xl24 11" xfId="902"/>
    <cellStyle name="xl24 110" xfId="903"/>
    <cellStyle name="xl24 111" xfId="904"/>
    <cellStyle name="xl24 112" xfId="905"/>
    <cellStyle name="xl24 113" xfId="906"/>
    <cellStyle name="xl24 114" xfId="907"/>
    <cellStyle name="xl24 115" xfId="908"/>
    <cellStyle name="xl24 116" xfId="909"/>
    <cellStyle name="xl24 117" xfId="910"/>
    <cellStyle name="xl24 118" xfId="911"/>
    <cellStyle name="xl24 119" xfId="912"/>
    <cellStyle name="xl24 12" xfId="913"/>
    <cellStyle name="xl24 120" xfId="914"/>
    <cellStyle name="xl24 121" xfId="915"/>
    <cellStyle name="xl24 122" xfId="916"/>
    <cellStyle name="xl24 123" xfId="917"/>
    <cellStyle name="xl24 124" xfId="918"/>
    <cellStyle name="xl24 125" xfId="919"/>
    <cellStyle name="xl24 126" xfId="920"/>
    <cellStyle name="xl24 127" xfId="921"/>
    <cellStyle name="xl24 128" xfId="922"/>
    <cellStyle name="xl24 129" xfId="923"/>
    <cellStyle name="xl24 13" xfId="924"/>
    <cellStyle name="xl24 130" xfId="925"/>
    <cellStyle name="xl24 131" xfId="926"/>
    <cellStyle name="xl24 132" xfId="927"/>
    <cellStyle name="xl24 133" xfId="928"/>
    <cellStyle name="xl24 134" xfId="929"/>
    <cellStyle name="xl24 135" xfId="930"/>
    <cellStyle name="xl24 136" xfId="931"/>
    <cellStyle name="xl24 137" xfId="932"/>
    <cellStyle name="xl24 138" xfId="933"/>
    <cellStyle name="xl24 139" xfId="934"/>
    <cellStyle name="xl24 14" xfId="935"/>
    <cellStyle name="xl24 140" xfId="936"/>
    <cellStyle name="xl24 141" xfId="937"/>
    <cellStyle name="xl24 142" xfId="938"/>
    <cellStyle name="xl24 143" xfId="939"/>
    <cellStyle name="xl24 144" xfId="940"/>
    <cellStyle name="xl24 145" xfId="941"/>
    <cellStyle name="xl24 146" xfId="942"/>
    <cellStyle name="xl24 147" xfId="943"/>
    <cellStyle name="xl24 148" xfId="944"/>
    <cellStyle name="xl24 149" xfId="945"/>
    <cellStyle name="xl24 15" xfId="946"/>
    <cellStyle name="xl24 150" xfId="947"/>
    <cellStyle name="xl24 151" xfId="948"/>
    <cellStyle name="xl24 152" xfId="949"/>
    <cellStyle name="xl24 153" xfId="950"/>
    <cellStyle name="xl24 154" xfId="951"/>
    <cellStyle name="xl24 155" xfId="952"/>
    <cellStyle name="xl24 156" xfId="4114"/>
    <cellStyle name="xl24 16" xfId="953"/>
    <cellStyle name="xl24 17" xfId="954"/>
    <cellStyle name="xl24 18" xfId="955"/>
    <cellStyle name="xl24 19" xfId="956"/>
    <cellStyle name="xl24 2" xfId="957"/>
    <cellStyle name="xl24 20" xfId="958"/>
    <cellStyle name="xl24 21" xfId="959"/>
    <cellStyle name="xl24 22" xfId="960"/>
    <cellStyle name="xl24 23" xfId="961"/>
    <cellStyle name="xl24 24" xfId="962"/>
    <cellStyle name="xl24 25" xfId="963"/>
    <cellStyle name="xl24 26" xfId="964"/>
    <cellStyle name="xl24 27" xfId="965"/>
    <cellStyle name="xl24 28" xfId="966"/>
    <cellStyle name="xl24 29" xfId="967"/>
    <cellStyle name="xl24 3" xfId="968"/>
    <cellStyle name="xl24 30" xfId="969"/>
    <cellStyle name="xl24 31" xfId="970"/>
    <cellStyle name="xl24 32" xfId="971"/>
    <cellStyle name="xl24 33" xfId="972"/>
    <cellStyle name="xl24 34" xfId="973"/>
    <cellStyle name="xl24 35" xfId="974"/>
    <cellStyle name="xl24 36" xfId="975"/>
    <cellStyle name="xl24 37" xfId="976"/>
    <cellStyle name="xl24 38" xfId="977"/>
    <cellStyle name="xl24 39" xfId="978"/>
    <cellStyle name="xl24 4" xfId="979"/>
    <cellStyle name="xl24 40" xfId="980"/>
    <cellStyle name="xl24 41" xfId="981"/>
    <cellStyle name="xl24 42" xfId="982"/>
    <cellStyle name="xl24 43" xfId="983"/>
    <cellStyle name="xl24 44" xfId="984"/>
    <cellStyle name="xl24 45" xfId="985"/>
    <cellStyle name="xl24 46" xfId="986"/>
    <cellStyle name="xl24 47" xfId="987"/>
    <cellStyle name="xl24 48" xfId="988"/>
    <cellStyle name="xl24 49" xfId="989"/>
    <cellStyle name="xl24 5" xfId="990"/>
    <cellStyle name="xl24 50" xfId="991"/>
    <cellStyle name="xl24 51" xfId="992"/>
    <cellStyle name="xl24 52" xfId="993"/>
    <cellStyle name="xl24 53" xfId="994"/>
    <cellStyle name="xl24 54" xfId="995"/>
    <cellStyle name="xl24 55" xfId="996"/>
    <cellStyle name="xl24 56" xfId="997"/>
    <cellStyle name="xl24 57" xfId="998"/>
    <cellStyle name="xl24 58" xfId="999"/>
    <cellStyle name="xl24 59" xfId="1000"/>
    <cellStyle name="xl24 6" xfId="1001"/>
    <cellStyle name="xl24 60" xfId="1002"/>
    <cellStyle name="xl24 61" xfId="1003"/>
    <cellStyle name="xl24 62" xfId="1004"/>
    <cellStyle name="xl24 63" xfId="1005"/>
    <cellStyle name="xl24 64" xfId="1006"/>
    <cellStyle name="xl24 65" xfId="1007"/>
    <cellStyle name="xl24 66" xfId="1008"/>
    <cellStyle name="xl24 67" xfId="1009"/>
    <cellStyle name="xl24 68" xfId="1010"/>
    <cellStyle name="xl24 69" xfId="1011"/>
    <cellStyle name="xl24 7" xfId="1012"/>
    <cellStyle name="xl24 70" xfId="1013"/>
    <cellStyle name="xl24 71" xfId="1014"/>
    <cellStyle name="xl24 72" xfId="1015"/>
    <cellStyle name="xl24 73" xfId="1016"/>
    <cellStyle name="xl24 74" xfId="1017"/>
    <cellStyle name="xl24 75" xfId="1018"/>
    <cellStyle name="xl24 76" xfId="1019"/>
    <cellStyle name="xl24 77" xfId="1020"/>
    <cellStyle name="xl24 78" xfId="1021"/>
    <cellStyle name="xl24 79" xfId="1022"/>
    <cellStyle name="xl24 8" xfId="1023"/>
    <cellStyle name="xl24 80" xfId="1024"/>
    <cellStyle name="xl24 81" xfId="1025"/>
    <cellStyle name="xl24 82" xfId="1026"/>
    <cellStyle name="xl24 83" xfId="1027"/>
    <cellStyle name="xl24 84" xfId="1028"/>
    <cellStyle name="xl24 85" xfId="1029"/>
    <cellStyle name="xl24 86" xfId="1030"/>
    <cellStyle name="xl24 87" xfId="1031"/>
    <cellStyle name="xl24 88" xfId="1032"/>
    <cellStyle name="xl24 89" xfId="1033"/>
    <cellStyle name="xl24 9" xfId="1034"/>
    <cellStyle name="xl24 90" xfId="1035"/>
    <cellStyle name="xl24 91" xfId="1036"/>
    <cellStyle name="xl24 92" xfId="1037"/>
    <cellStyle name="xl24 93" xfId="1038"/>
    <cellStyle name="xl24 94" xfId="1039"/>
    <cellStyle name="xl24 95" xfId="1040"/>
    <cellStyle name="xl24 96" xfId="1041"/>
    <cellStyle name="xl24 97" xfId="1042"/>
    <cellStyle name="xl24 98" xfId="1043"/>
    <cellStyle name="xl24 99" xfId="1044"/>
    <cellStyle name="xl25" xfId="1045"/>
    <cellStyle name="xl25 10" xfId="1046"/>
    <cellStyle name="xl25 100" xfId="1047"/>
    <cellStyle name="xl25 101" xfId="1048"/>
    <cellStyle name="xl25 102" xfId="1049"/>
    <cellStyle name="xl25 103" xfId="1050"/>
    <cellStyle name="xl25 104" xfId="1051"/>
    <cellStyle name="xl25 105" xfId="1052"/>
    <cellStyle name="xl25 106" xfId="1053"/>
    <cellStyle name="xl25 107" xfId="1054"/>
    <cellStyle name="xl25 108" xfId="1055"/>
    <cellStyle name="xl25 109" xfId="1056"/>
    <cellStyle name="xl25 11" xfId="1057"/>
    <cellStyle name="xl25 110" xfId="1058"/>
    <cellStyle name="xl25 111" xfId="1059"/>
    <cellStyle name="xl25 112" xfId="1060"/>
    <cellStyle name="xl25 113" xfId="1061"/>
    <cellStyle name="xl25 114" xfId="1062"/>
    <cellStyle name="xl25 115" xfId="1063"/>
    <cellStyle name="xl25 116" xfId="1064"/>
    <cellStyle name="xl25 117" xfId="1065"/>
    <cellStyle name="xl25 118" xfId="1066"/>
    <cellStyle name="xl25 119" xfId="1067"/>
    <cellStyle name="xl25 12" xfId="1068"/>
    <cellStyle name="xl25 120" xfId="1069"/>
    <cellStyle name="xl25 121" xfId="1070"/>
    <cellStyle name="xl25 122" xfId="1071"/>
    <cellStyle name="xl25 123" xfId="1072"/>
    <cellStyle name="xl25 124" xfId="1073"/>
    <cellStyle name="xl25 125" xfId="1074"/>
    <cellStyle name="xl25 126" xfId="1075"/>
    <cellStyle name="xl25 127" xfId="1076"/>
    <cellStyle name="xl25 128" xfId="1077"/>
    <cellStyle name="xl25 129" xfId="1078"/>
    <cellStyle name="xl25 13" xfId="1079"/>
    <cellStyle name="xl25 130" xfId="1080"/>
    <cellStyle name="xl25 131" xfId="1081"/>
    <cellStyle name="xl25 132" xfId="1082"/>
    <cellStyle name="xl25 133" xfId="1083"/>
    <cellStyle name="xl25 134" xfId="1084"/>
    <cellStyle name="xl25 135" xfId="1085"/>
    <cellStyle name="xl25 136" xfId="1086"/>
    <cellStyle name="xl25 137" xfId="1087"/>
    <cellStyle name="xl25 138" xfId="1088"/>
    <cellStyle name="xl25 139" xfId="1089"/>
    <cellStyle name="xl25 14" xfId="1090"/>
    <cellStyle name="xl25 140" xfId="1091"/>
    <cellStyle name="xl25 141" xfId="1092"/>
    <cellStyle name="xl25 142" xfId="1093"/>
    <cellStyle name="xl25 143" xfId="1094"/>
    <cellStyle name="xl25 144" xfId="1095"/>
    <cellStyle name="xl25 145" xfId="1096"/>
    <cellStyle name="xl25 146" xfId="1097"/>
    <cellStyle name="xl25 147" xfId="1098"/>
    <cellStyle name="xl25 148" xfId="1099"/>
    <cellStyle name="xl25 149" xfId="1100"/>
    <cellStyle name="xl25 15" xfId="1101"/>
    <cellStyle name="xl25 150" xfId="1102"/>
    <cellStyle name="xl25 151" xfId="1103"/>
    <cellStyle name="xl25 152" xfId="1104"/>
    <cellStyle name="xl25 153" xfId="1105"/>
    <cellStyle name="xl25 154" xfId="1106"/>
    <cellStyle name="xl25 155" xfId="1107"/>
    <cellStyle name="xl25 156" xfId="4115"/>
    <cellStyle name="xl25 16" xfId="1108"/>
    <cellStyle name="xl25 17" xfId="1109"/>
    <cellStyle name="xl25 18" xfId="1110"/>
    <cellStyle name="xl25 19" xfId="1111"/>
    <cellStyle name="xl25 2" xfId="1112"/>
    <cellStyle name="xl25 20" xfId="1113"/>
    <cellStyle name="xl25 21" xfId="1114"/>
    <cellStyle name="xl25 22" xfId="1115"/>
    <cellStyle name="xl25 23" xfId="1116"/>
    <cellStyle name="xl25 24" xfId="1117"/>
    <cellStyle name="xl25 25" xfId="1118"/>
    <cellStyle name="xl25 26" xfId="1119"/>
    <cellStyle name="xl25 27" xfId="1120"/>
    <cellStyle name="xl25 28" xfId="1121"/>
    <cellStyle name="xl25 29" xfId="1122"/>
    <cellStyle name="xl25 3" xfId="1123"/>
    <cellStyle name="xl25 30" xfId="1124"/>
    <cellStyle name="xl25 31" xfId="1125"/>
    <cellStyle name="xl25 32" xfId="1126"/>
    <cellStyle name="xl25 33" xfId="1127"/>
    <cellStyle name="xl25 34" xfId="1128"/>
    <cellStyle name="xl25 35" xfId="1129"/>
    <cellStyle name="xl25 36" xfId="1130"/>
    <cellStyle name="xl25 37" xfId="1131"/>
    <cellStyle name="xl25 38" xfId="1132"/>
    <cellStyle name="xl25 39" xfId="1133"/>
    <cellStyle name="xl25 4" xfId="1134"/>
    <cellStyle name="xl25 40" xfId="1135"/>
    <cellStyle name="xl25 41" xfId="1136"/>
    <cellStyle name="xl25 42" xfId="1137"/>
    <cellStyle name="xl25 43" xfId="1138"/>
    <cellStyle name="xl25 44" xfId="1139"/>
    <cellStyle name="xl25 45" xfId="1140"/>
    <cellStyle name="xl25 46" xfId="1141"/>
    <cellStyle name="xl25 47" xfId="1142"/>
    <cellStyle name="xl25 48" xfId="1143"/>
    <cellStyle name="xl25 49" xfId="1144"/>
    <cellStyle name="xl25 5" xfId="1145"/>
    <cellStyle name="xl25 50" xfId="1146"/>
    <cellStyle name="xl25 51" xfId="1147"/>
    <cellStyle name="xl25 52" xfId="1148"/>
    <cellStyle name="xl25 53" xfId="1149"/>
    <cellStyle name="xl25 54" xfId="1150"/>
    <cellStyle name="xl25 55" xfId="1151"/>
    <cellStyle name="xl25 56" xfId="1152"/>
    <cellStyle name="xl25 57" xfId="1153"/>
    <cellStyle name="xl25 58" xfId="1154"/>
    <cellStyle name="xl25 59" xfId="1155"/>
    <cellStyle name="xl25 6" xfId="1156"/>
    <cellStyle name="xl25 60" xfId="1157"/>
    <cellStyle name="xl25 61" xfId="1158"/>
    <cellStyle name="xl25 62" xfId="1159"/>
    <cellStyle name="xl25 63" xfId="1160"/>
    <cellStyle name="xl25 64" xfId="1161"/>
    <cellStyle name="xl25 65" xfId="1162"/>
    <cellStyle name="xl25 66" xfId="1163"/>
    <cellStyle name="xl25 67" xfId="1164"/>
    <cellStyle name="xl25 68" xfId="1165"/>
    <cellStyle name="xl25 69" xfId="1166"/>
    <cellStyle name="xl25 7" xfId="1167"/>
    <cellStyle name="xl25 70" xfId="1168"/>
    <cellStyle name="xl25 71" xfId="1169"/>
    <cellStyle name="xl25 72" xfId="1170"/>
    <cellStyle name="xl25 73" xfId="1171"/>
    <cellStyle name="xl25 74" xfId="1172"/>
    <cellStyle name="xl25 75" xfId="1173"/>
    <cellStyle name="xl25 76" xfId="1174"/>
    <cellStyle name="xl25 77" xfId="1175"/>
    <cellStyle name="xl25 78" xfId="1176"/>
    <cellStyle name="xl25 79" xfId="1177"/>
    <cellStyle name="xl25 8" xfId="1178"/>
    <cellStyle name="xl25 80" xfId="1179"/>
    <cellStyle name="xl25 81" xfId="1180"/>
    <cellStyle name="xl25 82" xfId="1181"/>
    <cellStyle name="xl25 83" xfId="1182"/>
    <cellStyle name="xl25 84" xfId="1183"/>
    <cellStyle name="xl25 85" xfId="1184"/>
    <cellStyle name="xl25 86" xfId="1185"/>
    <cellStyle name="xl25 87" xfId="1186"/>
    <cellStyle name="xl25 88" xfId="1187"/>
    <cellStyle name="xl25 89" xfId="1188"/>
    <cellStyle name="xl25 9" xfId="1189"/>
    <cellStyle name="xl25 90" xfId="1190"/>
    <cellStyle name="xl25 91" xfId="1191"/>
    <cellStyle name="xl25 92" xfId="1192"/>
    <cellStyle name="xl25 93" xfId="1193"/>
    <cellStyle name="xl25 94" xfId="1194"/>
    <cellStyle name="xl25 95" xfId="1195"/>
    <cellStyle name="xl25 96" xfId="1196"/>
    <cellStyle name="xl25 97" xfId="1197"/>
    <cellStyle name="xl25 98" xfId="1198"/>
    <cellStyle name="xl25 99" xfId="1199"/>
    <cellStyle name="xl26" xfId="1200"/>
    <cellStyle name="xl26 10" xfId="1201"/>
    <cellStyle name="xl26 100" xfId="1202"/>
    <cellStyle name="xl26 101" xfId="1203"/>
    <cellStyle name="xl26 102" xfId="1204"/>
    <cellStyle name="xl26 103" xfId="1205"/>
    <cellStyle name="xl26 104" xfId="1206"/>
    <cellStyle name="xl26 105" xfId="1207"/>
    <cellStyle name="xl26 106" xfId="1208"/>
    <cellStyle name="xl26 107" xfId="1209"/>
    <cellStyle name="xl26 108" xfId="1210"/>
    <cellStyle name="xl26 109" xfId="1211"/>
    <cellStyle name="xl26 11" xfId="1212"/>
    <cellStyle name="xl26 110" xfId="1213"/>
    <cellStyle name="xl26 111" xfId="1214"/>
    <cellStyle name="xl26 112" xfId="1215"/>
    <cellStyle name="xl26 113" xfId="1216"/>
    <cellStyle name="xl26 114" xfId="1217"/>
    <cellStyle name="xl26 115" xfId="1218"/>
    <cellStyle name="xl26 116" xfId="1219"/>
    <cellStyle name="xl26 117" xfId="1220"/>
    <cellStyle name="xl26 118" xfId="1221"/>
    <cellStyle name="xl26 119" xfId="1222"/>
    <cellStyle name="xl26 12" xfId="1223"/>
    <cellStyle name="xl26 120" xfId="1224"/>
    <cellStyle name="xl26 121" xfId="1225"/>
    <cellStyle name="xl26 122" xfId="1226"/>
    <cellStyle name="xl26 123" xfId="1227"/>
    <cellStyle name="xl26 124" xfId="1228"/>
    <cellStyle name="xl26 125" xfId="1229"/>
    <cellStyle name="xl26 126" xfId="1230"/>
    <cellStyle name="xl26 127" xfId="1231"/>
    <cellStyle name="xl26 128" xfId="1232"/>
    <cellStyle name="xl26 129" xfId="1233"/>
    <cellStyle name="xl26 13" xfId="1234"/>
    <cellStyle name="xl26 130" xfId="1235"/>
    <cellStyle name="xl26 131" xfId="1236"/>
    <cellStyle name="xl26 132" xfId="1237"/>
    <cellStyle name="xl26 133" xfId="1238"/>
    <cellStyle name="xl26 134" xfId="1239"/>
    <cellStyle name="xl26 135" xfId="1240"/>
    <cellStyle name="xl26 136" xfId="1241"/>
    <cellStyle name="xl26 137" xfId="1242"/>
    <cellStyle name="xl26 138" xfId="1243"/>
    <cellStyle name="xl26 139" xfId="1244"/>
    <cellStyle name="xl26 14" xfId="1245"/>
    <cellStyle name="xl26 140" xfId="1246"/>
    <cellStyle name="xl26 141" xfId="1247"/>
    <cellStyle name="xl26 142" xfId="1248"/>
    <cellStyle name="xl26 143" xfId="1249"/>
    <cellStyle name="xl26 144" xfId="1250"/>
    <cellStyle name="xl26 145" xfId="1251"/>
    <cellStyle name="xl26 146" xfId="1252"/>
    <cellStyle name="xl26 147" xfId="1253"/>
    <cellStyle name="xl26 148" xfId="1254"/>
    <cellStyle name="xl26 149" xfId="1255"/>
    <cellStyle name="xl26 15" xfId="1256"/>
    <cellStyle name="xl26 150" xfId="1257"/>
    <cellStyle name="xl26 151" xfId="1258"/>
    <cellStyle name="xl26 152" xfId="1259"/>
    <cellStyle name="xl26 153" xfId="1260"/>
    <cellStyle name="xl26 154" xfId="1261"/>
    <cellStyle name="xl26 155" xfId="1262"/>
    <cellStyle name="xl26 156" xfId="4131"/>
    <cellStyle name="xl26 16" xfId="1263"/>
    <cellStyle name="xl26 17" xfId="1264"/>
    <cellStyle name="xl26 18" xfId="1265"/>
    <cellStyle name="xl26 19" xfId="1266"/>
    <cellStyle name="xl26 2" xfId="1267"/>
    <cellStyle name="xl26 20" xfId="1268"/>
    <cellStyle name="xl26 21" xfId="1269"/>
    <cellStyle name="xl26 22" xfId="1270"/>
    <cellStyle name="xl26 23" xfId="1271"/>
    <cellStyle name="xl26 24" xfId="1272"/>
    <cellStyle name="xl26 25" xfId="1273"/>
    <cellStyle name="xl26 26" xfId="1274"/>
    <cellStyle name="xl26 27" xfId="1275"/>
    <cellStyle name="xl26 28" xfId="1276"/>
    <cellStyle name="xl26 29" xfId="1277"/>
    <cellStyle name="xl26 3" xfId="1278"/>
    <cellStyle name="xl26 30" xfId="1279"/>
    <cellStyle name="xl26 31" xfId="1280"/>
    <cellStyle name="xl26 32" xfId="1281"/>
    <cellStyle name="xl26 33" xfId="1282"/>
    <cellStyle name="xl26 34" xfId="1283"/>
    <cellStyle name="xl26 35" xfId="1284"/>
    <cellStyle name="xl26 36" xfId="1285"/>
    <cellStyle name="xl26 37" xfId="1286"/>
    <cellStyle name="xl26 38" xfId="1287"/>
    <cellStyle name="xl26 39" xfId="1288"/>
    <cellStyle name="xl26 4" xfId="1289"/>
    <cellStyle name="xl26 40" xfId="1290"/>
    <cellStyle name="xl26 41" xfId="1291"/>
    <cellStyle name="xl26 42" xfId="1292"/>
    <cellStyle name="xl26 43" xfId="1293"/>
    <cellStyle name="xl26 44" xfId="1294"/>
    <cellStyle name="xl26 45" xfId="1295"/>
    <cellStyle name="xl26 46" xfId="1296"/>
    <cellStyle name="xl26 47" xfId="1297"/>
    <cellStyle name="xl26 48" xfId="1298"/>
    <cellStyle name="xl26 49" xfId="1299"/>
    <cellStyle name="xl26 5" xfId="1300"/>
    <cellStyle name="xl26 50" xfId="1301"/>
    <cellStyle name="xl26 51" xfId="1302"/>
    <cellStyle name="xl26 52" xfId="1303"/>
    <cellStyle name="xl26 53" xfId="1304"/>
    <cellStyle name="xl26 54" xfId="1305"/>
    <cellStyle name="xl26 55" xfId="1306"/>
    <cellStyle name="xl26 56" xfId="1307"/>
    <cellStyle name="xl26 57" xfId="1308"/>
    <cellStyle name="xl26 58" xfId="1309"/>
    <cellStyle name="xl26 59" xfId="1310"/>
    <cellStyle name="xl26 6" xfId="1311"/>
    <cellStyle name="xl26 60" xfId="1312"/>
    <cellStyle name="xl26 61" xfId="1313"/>
    <cellStyle name="xl26 62" xfId="1314"/>
    <cellStyle name="xl26 63" xfId="1315"/>
    <cellStyle name="xl26 64" xfId="1316"/>
    <cellStyle name="xl26 65" xfId="1317"/>
    <cellStyle name="xl26 66" xfId="1318"/>
    <cellStyle name="xl26 67" xfId="1319"/>
    <cellStyle name="xl26 68" xfId="1320"/>
    <cellStyle name="xl26 69" xfId="1321"/>
    <cellStyle name="xl26 7" xfId="1322"/>
    <cellStyle name="xl26 70" xfId="1323"/>
    <cellStyle name="xl26 71" xfId="1324"/>
    <cellStyle name="xl26 72" xfId="1325"/>
    <cellStyle name="xl26 73" xfId="1326"/>
    <cellStyle name="xl26 74" xfId="1327"/>
    <cellStyle name="xl26 75" xfId="1328"/>
    <cellStyle name="xl26 76" xfId="1329"/>
    <cellStyle name="xl26 77" xfId="1330"/>
    <cellStyle name="xl26 78" xfId="1331"/>
    <cellStyle name="xl26 79" xfId="1332"/>
    <cellStyle name="xl26 8" xfId="1333"/>
    <cellStyle name="xl26 80" xfId="1334"/>
    <cellStyle name="xl26 81" xfId="1335"/>
    <cellStyle name="xl26 82" xfId="1336"/>
    <cellStyle name="xl26 83" xfId="1337"/>
    <cellStyle name="xl26 84" xfId="1338"/>
    <cellStyle name="xl26 85" xfId="1339"/>
    <cellStyle name="xl26 86" xfId="1340"/>
    <cellStyle name="xl26 87" xfId="1341"/>
    <cellStyle name="xl26 88" xfId="1342"/>
    <cellStyle name="xl26 89" xfId="1343"/>
    <cellStyle name="xl26 9" xfId="1344"/>
    <cellStyle name="xl26 90" xfId="1345"/>
    <cellStyle name="xl26 91" xfId="1346"/>
    <cellStyle name="xl26 92" xfId="1347"/>
    <cellStyle name="xl26 93" xfId="1348"/>
    <cellStyle name="xl26 94" xfId="1349"/>
    <cellStyle name="xl26 95" xfId="1350"/>
    <cellStyle name="xl26 96" xfId="1351"/>
    <cellStyle name="xl26 97" xfId="1352"/>
    <cellStyle name="xl26 98" xfId="1353"/>
    <cellStyle name="xl26 99" xfId="1354"/>
    <cellStyle name="xl27" xfId="1355"/>
    <cellStyle name="xl27 10" xfId="1356"/>
    <cellStyle name="xl27 100" xfId="1357"/>
    <cellStyle name="xl27 101" xfId="1358"/>
    <cellStyle name="xl27 102" xfId="1359"/>
    <cellStyle name="xl27 103" xfId="1360"/>
    <cellStyle name="xl27 104" xfId="1361"/>
    <cellStyle name="xl27 105" xfId="1362"/>
    <cellStyle name="xl27 106" xfId="1363"/>
    <cellStyle name="xl27 107" xfId="1364"/>
    <cellStyle name="xl27 108" xfId="1365"/>
    <cellStyle name="xl27 109" xfId="1366"/>
    <cellStyle name="xl27 11" xfId="1367"/>
    <cellStyle name="xl27 110" xfId="1368"/>
    <cellStyle name="xl27 111" xfId="1369"/>
    <cellStyle name="xl27 112" xfId="1370"/>
    <cellStyle name="xl27 113" xfId="1371"/>
    <cellStyle name="xl27 114" xfId="1372"/>
    <cellStyle name="xl27 115" xfId="1373"/>
    <cellStyle name="xl27 116" xfId="1374"/>
    <cellStyle name="xl27 117" xfId="1375"/>
    <cellStyle name="xl27 118" xfId="1376"/>
    <cellStyle name="xl27 119" xfId="1377"/>
    <cellStyle name="xl27 12" xfId="1378"/>
    <cellStyle name="xl27 120" xfId="1379"/>
    <cellStyle name="xl27 121" xfId="1380"/>
    <cellStyle name="xl27 122" xfId="1381"/>
    <cellStyle name="xl27 123" xfId="1382"/>
    <cellStyle name="xl27 124" xfId="1383"/>
    <cellStyle name="xl27 125" xfId="1384"/>
    <cellStyle name="xl27 126" xfId="1385"/>
    <cellStyle name="xl27 127" xfId="1386"/>
    <cellStyle name="xl27 128" xfId="1387"/>
    <cellStyle name="xl27 129" xfId="1388"/>
    <cellStyle name="xl27 13" xfId="1389"/>
    <cellStyle name="xl27 130" xfId="1390"/>
    <cellStyle name="xl27 131" xfId="1391"/>
    <cellStyle name="xl27 132" xfId="1392"/>
    <cellStyle name="xl27 133" xfId="1393"/>
    <cellStyle name="xl27 134" xfId="1394"/>
    <cellStyle name="xl27 135" xfId="1395"/>
    <cellStyle name="xl27 136" xfId="1396"/>
    <cellStyle name="xl27 137" xfId="1397"/>
    <cellStyle name="xl27 138" xfId="1398"/>
    <cellStyle name="xl27 139" xfId="1399"/>
    <cellStyle name="xl27 14" xfId="1400"/>
    <cellStyle name="xl27 140" xfId="1401"/>
    <cellStyle name="xl27 141" xfId="1402"/>
    <cellStyle name="xl27 142" xfId="1403"/>
    <cellStyle name="xl27 143" xfId="1404"/>
    <cellStyle name="xl27 144" xfId="1405"/>
    <cellStyle name="xl27 145" xfId="1406"/>
    <cellStyle name="xl27 146" xfId="1407"/>
    <cellStyle name="xl27 147" xfId="1408"/>
    <cellStyle name="xl27 148" xfId="1409"/>
    <cellStyle name="xl27 149" xfId="1410"/>
    <cellStyle name="xl27 15" xfId="1411"/>
    <cellStyle name="xl27 150" xfId="1412"/>
    <cellStyle name="xl27 151" xfId="1413"/>
    <cellStyle name="xl27 152" xfId="1414"/>
    <cellStyle name="xl27 153" xfId="1415"/>
    <cellStyle name="xl27 154" xfId="1416"/>
    <cellStyle name="xl27 155" xfId="1417"/>
    <cellStyle name="xl27 156" xfId="4116"/>
    <cellStyle name="xl27 16" xfId="1418"/>
    <cellStyle name="xl27 17" xfId="1419"/>
    <cellStyle name="xl27 18" xfId="1420"/>
    <cellStyle name="xl27 19" xfId="1421"/>
    <cellStyle name="xl27 2" xfId="1422"/>
    <cellStyle name="xl27 20" xfId="1423"/>
    <cellStyle name="xl27 21" xfId="1424"/>
    <cellStyle name="xl27 22" xfId="1425"/>
    <cellStyle name="xl27 23" xfId="1426"/>
    <cellStyle name="xl27 24" xfId="1427"/>
    <cellStyle name="xl27 25" xfId="1428"/>
    <cellStyle name="xl27 26" xfId="1429"/>
    <cellStyle name="xl27 27" xfId="1430"/>
    <cellStyle name="xl27 28" xfId="1431"/>
    <cellStyle name="xl27 29" xfId="1432"/>
    <cellStyle name="xl27 3" xfId="1433"/>
    <cellStyle name="xl27 30" xfId="1434"/>
    <cellStyle name="xl27 31" xfId="1435"/>
    <cellStyle name="xl27 32" xfId="1436"/>
    <cellStyle name="xl27 33" xfId="1437"/>
    <cellStyle name="xl27 34" xfId="1438"/>
    <cellStyle name="xl27 35" xfId="1439"/>
    <cellStyle name="xl27 36" xfId="1440"/>
    <cellStyle name="xl27 37" xfId="1441"/>
    <cellStyle name="xl27 38" xfId="1442"/>
    <cellStyle name="xl27 39" xfId="1443"/>
    <cellStyle name="xl27 4" xfId="1444"/>
    <cellStyle name="xl27 40" xfId="1445"/>
    <cellStyle name="xl27 41" xfId="1446"/>
    <cellStyle name="xl27 42" xfId="1447"/>
    <cellStyle name="xl27 43" xfId="1448"/>
    <cellStyle name="xl27 44" xfId="1449"/>
    <cellStyle name="xl27 45" xfId="1450"/>
    <cellStyle name="xl27 46" xfId="1451"/>
    <cellStyle name="xl27 47" xfId="1452"/>
    <cellStyle name="xl27 48" xfId="1453"/>
    <cellStyle name="xl27 49" xfId="1454"/>
    <cellStyle name="xl27 5" xfId="1455"/>
    <cellStyle name="xl27 50" xfId="1456"/>
    <cellStyle name="xl27 51" xfId="1457"/>
    <cellStyle name="xl27 52" xfId="1458"/>
    <cellStyle name="xl27 53" xfId="1459"/>
    <cellStyle name="xl27 54" xfId="1460"/>
    <cellStyle name="xl27 55" xfId="1461"/>
    <cellStyle name="xl27 56" xfId="1462"/>
    <cellStyle name="xl27 57" xfId="1463"/>
    <cellStyle name="xl27 58" xfId="1464"/>
    <cellStyle name="xl27 59" xfId="1465"/>
    <cellStyle name="xl27 6" xfId="1466"/>
    <cellStyle name="xl27 60" xfId="1467"/>
    <cellStyle name="xl27 61" xfId="1468"/>
    <cellStyle name="xl27 62" xfId="1469"/>
    <cellStyle name="xl27 63" xfId="1470"/>
    <cellStyle name="xl27 64" xfId="1471"/>
    <cellStyle name="xl27 65" xfId="1472"/>
    <cellStyle name="xl27 66" xfId="1473"/>
    <cellStyle name="xl27 67" xfId="1474"/>
    <cellStyle name="xl27 68" xfId="1475"/>
    <cellStyle name="xl27 69" xfId="1476"/>
    <cellStyle name="xl27 7" xfId="1477"/>
    <cellStyle name="xl27 70" xfId="1478"/>
    <cellStyle name="xl27 71" xfId="1479"/>
    <cellStyle name="xl27 72" xfId="1480"/>
    <cellStyle name="xl27 73" xfId="1481"/>
    <cellStyle name="xl27 74" xfId="1482"/>
    <cellStyle name="xl27 75" xfId="1483"/>
    <cellStyle name="xl27 76" xfId="1484"/>
    <cellStyle name="xl27 77" xfId="1485"/>
    <cellStyle name="xl27 78" xfId="1486"/>
    <cellStyle name="xl27 79" xfId="1487"/>
    <cellStyle name="xl27 8" xfId="1488"/>
    <cellStyle name="xl27 80" xfId="1489"/>
    <cellStyle name="xl27 81" xfId="1490"/>
    <cellStyle name="xl27 82" xfId="1491"/>
    <cellStyle name="xl27 83" xfId="1492"/>
    <cellStyle name="xl27 84" xfId="1493"/>
    <cellStyle name="xl27 85" xfId="1494"/>
    <cellStyle name="xl27 86" xfId="1495"/>
    <cellStyle name="xl27 87" xfId="1496"/>
    <cellStyle name="xl27 88" xfId="1497"/>
    <cellStyle name="xl27 89" xfId="1498"/>
    <cellStyle name="xl27 9" xfId="1499"/>
    <cellStyle name="xl27 90" xfId="1500"/>
    <cellStyle name="xl27 91" xfId="1501"/>
    <cellStyle name="xl27 92" xfId="1502"/>
    <cellStyle name="xl27 93" xfId="1503"/>
    <cellStyle name="xl27 94" xfId="1504"/>
    <cellStyle name="xl27 95" xfId="1505"/>
    <cellStyle name="xl27 96" xfId="1506"/>
    <cellStyle name="xl27 97" xfId="1507"/>
    <cellStyle name="xl27 98" xfId="1508"/>
    <cellStyle name="xl27 99" xfId="1509"/>
    <cellStyle name="xl28" xfId="1510"/>
    <cellStyle name="xl28 10" xfId="1511"/>
    <cellStyle name="xl28 100" xfId="1512"/>
    <cellStyle name="xl28 101" xfId="1513"/>
    <cellStyle name="xl28 102" xfId="1514"/>
    <cellStyle name="xl28 103" xfId="1515"/>
    <cellStyle name="xl28 104" xfId="1516"/>
    <cellStyle name="xl28 105" xfId="1517"/>
    <cellStyle name="xl28 106" xfId="1518"/>
    <cellStyle name="xl28 107" xfId="1519"/>
    <cellStyle name="xl28 108" xfId="1520"/>
    <cellStyle name="xl28 109" xfId="1521"/>
    <cellStyle name="xl28 11" xfId="1522"/>
    <cellStyle name="xl28 110" xfId="1523"/>
    <cellStyle name="xl28 111" xfId="1524"/>
    <cellStyle name="xl28 112" xfId="1525"/>
    <cellStyle name="xl28 113" xfId="1526"/>
    <cellStyle name="xl28 114" xfId="1527"/>
    <cellStyle name="xl28 115" xfId="1528"/>
    <cellStyle name="xl28 116" xfId="1529"/>
    <cellStyle name="xl28 117" xfId="1530"/>
    <cellStyle name="xl28 118" xfId="1531"/>
    <cellStyle name="xl28 119" xfId="1532"/>
    <cellStyle name="xl28 12" xfId="1533"/>
    <cellStyle name="xl28 120" xfId="1534"/>
    <cellStyle name="xl28 121" xfId="1535"/>
    <cellStyle name="xl28 122" xfId="1536"/>
    <cellStyle name="xl28 123" xfId="1537"/>
    <cellStyle name="xl28 124" xfId="1538"/>
    <cellStyle name="xl28 125" xfId="1539"/>
    <cellStyle name="xl28 126" xfId="1540"/>
    <cellStyle name="xl28 127" xfId="1541"/>
    <cellStyle name="xl28 128" xfId="1542"/>
    <cellStyle name="xl28 129" xfId="1543"/>
    <cellStyle name="xl28 13" xfId="1544"/>
    <cellStyle name="xl28 130" xfId="1545"/>
    <cellStyle name="xl28 131" xfId="1546"/>
    <cellStyle name="xl28 132" xfId="1547"/>
    <cellStyle name="xl28 133" xfId="1548"/>
    <cellStyle name="xl28 134" xfId="1549"/>
    <cellStyle name="xl28 135" xfId="1550"/>
    <cellStyle name="xl28 136" xfId="1551"/>
    <cellStyle name="xl28 137" xfId="1552"/>
    <cellStyle name="xl28 138" xfId="1553"/>
    <cellStyle name="xl28 139" xfId="1554"/>
    <cellStyle name="xl28 14" xfId="1555"/>
    <cellStyle name="xl28 140" xfId="1556"/>
    <cellStyle name="xl28 141" xfId="1557"/>
    <cellStyle name="xl28 142" xfId="1558"/>
    <cellStyle name="xl28 143" xfId="1559"/>
    <cellStyle name="xl28 144" xfId="1560"/>
    <cellStyle name="xl28 145" xfId="1561"/>
    <cellStyle name="xl28 146" xfId="1562"/>
    <cellStyle name="xl28 147" xfId="1563"/>
    <cellStyle name="xl28 148" xfId="1564"/>
    <cellStyle name="xl28 149" xfId="1565"/>
    <cellStyle name="xl28 15" xfId="1566"/>
    <cellStyle name="xl28 150" xfId="1567"/>
    <cellStyle name="xl28 151" xfId="1568"/>
    <cellStyle name="xl28 152" xfId="1569"/>
    <cellStyle name="xl28 153" xfId="1570"/>
    <cellStyle name="xl28 154" xfId="1571"/>
    <cellStyle name="xl28 155" xfId="1572"/>
    <cellStyle name="xl28 156" xfId="4132"/>
    <cellStyle name="xl28 16" xfId="1573"/>
    <cellStyle name="xl28 17" xfId="1574"/>
    <cellStyle name="xl28 18" xfId="1575"/>
    <cellStyle name="xl28 19" xfId="1576"/>
    <cellStyle name="xl28 2" xfId="1577"/>
    <cellStyle name="xl28 20" xfId="1578"/>
    <cellStyle name="xl28 21" xfId="1579"/>
    <cellStyle name="xl28 22" xfId="1580"/>
    <cellStyle name="xl28 23" xfId="1581"/>
    <cellStyle name="xl28 24" xfId="1582"/>
    <cellStyle name="xl28 25" xfId="1583"/>
    <cellStyle name="xl28 26" xfId="1584"/>
    <cellStyle name="xl28 27" xfId="1585"/>
    <cellStyle name="xl28 28" xfId="1586"/>
    <cellStyle name="xl28 29" xfId="1587"/>
    <cellStyle name="xl28 3" xfId="1588"/>
    <cellStyle name="xl28 30" xfId="1589"/>
    <cellStyle name="xl28 31" xfId="1590"/>
    <cellStyle name="xl28 32" xfId="1591"/>
    <cellStyle name="xl28 33" xfId="1592"/>
    <cellStyle name="xl28 34" xfId="1593"/>
    <cellStyle name="xl28 35" xfId="1594"/>
    <cellStyle name="xl28 36" xfId="1595"/>
    <cellStyle name="xl28 37" xfId="1596"/>
    <cellStyle name="xl28 38" xfId="1597"/>
    <cellStyle name="xl28 39" xfId="1598"/>
    <cellStyle name="xl28 4" xfId="1599"/>
    <cellStyle name="xl28 40" xfId="1600"/>
    <cellStyle name="xl28 41" xfId="1601"/>
    <cellStyle name="xl28 42" xfId="1602"/>
    <cellStyle name="xl28 43" xfId="1603"/>
    <cellStyle name="xl28 44" xfId="1604"/>
    <cellStyle name="xl28 45" xfId="1605"/>
    <cellStyle name="xl28 46" xfId="1606"/>
    <cellStyle name="xl28 47" xfId="1607"/>
    <cellStyle name="xl28 48" xfId="1608"/>
    <cellStyle name="xl28 49" xfId="1609"/>
    <cellStyle name="xl28 5" xfId="1610"/>
    <cellStyle name="xl28 50" xfId="1611"/>
    <cellStyle name="xl28 51" xfId="1612"/>
    <cellStyle name="xl28 52" xfId="1613"/>
    <cellStyle name="xl28 53" xfId="1614"/>
    <cellStyle name="xl28 54" xfId="1615"/>
    <cellStyle name="xl28 55" xfId="1616"/>
    <cellStyle name="xl28 56" xfId="1617"/>
    <cellStyle name="xl28 57" xfId="1618"/>
    <cellStyle name="xl28 58" xfId="1619"/>
    <cellStyle name="xl28 59" xfId="1620"/>
    <cellStyle name="xl28 6" xfId="1621"/>
    <cellStyle name="xl28 60" xfId="1622"/>
    <cellStyle name="xl28 61" xfId="1623"/>
    <cellStyle name="xl28 62" xfId="1624"/>
    <cellStyle name="xl28 63" xfId="1625"/>
    <cellStyle name="xl28 64" xfId="1626"/>
    <cellStyle name="xl28 65" xfId="1627"/>
    <cellStyle name="xl28 66" xfId="1628"/>
    <cellStyle name="xl28 67" xfId="1629"/>
    <cellStyle name="xl28 68" xfId="1630"/>
    <cellStyle name="xl28 69" xfId="1631"/>
    <cellStyle name="xl28 7" xfId="1632"/>
    <cellStyle name="xl28 70" xfId="1633"/>
    <cellStyle name="xl28 71" xfId="1634"/>
    <cellStyle name="xl28 72" xfId="1635"/>
    <cellStyle name="xl28 73" xfId="1636"/>
    <cellStyle name="xl28 74" xfId="1637"/>
    <cellStyle name="xl28 75" xfId="1638"/>
    <cellStyle name="xl28 76" xfId="1639"/>
    <cellStyle name="xl28 77" xfId="1640"/>
    <cellStyle name="xl28 78" xfId="1641"/>
    <cellStyle name="xl28 79" xfId="1642"/>
    <cellStyle name="xl28 8" xfId="1643"/>
    <cellStyle name="xl28 80" xfId="1644"/>
    <cellStyle name="xl28 81" xfId="1645"/>
    <cellStyle name="xl28 82" xfId="1646"/>
    <cellStyle name="xl28 83" xfId="1647"/>
    <cellStyle name="xl28 84" xfId="1648"/>
    <cellStyle name="xl28 85" xfId="1649"/>
    <cellStyle name="xl28 86" xfId="1650"/>
    <cellStyle name="xl28 87" xfId="1651"/>
    <cellStyle name="xl28 88" xfId="1652"/>
    <cellStyle name="xl28 89" xfId="1653"/>
    <cellStyle name="xl28 9" xfId="1654"/>
    <cellStyle name="xl28 90" xfId="1655"/>
    <cellStyle name="xl28 91" xfId="1656"/>
    <cellStyle name="xl28 92" xfId="1657"/>
    <cellStyle name="xl28 93" xfId="1658"/>
    <cellStyle name="xl28 94" xfId="1659"/>
    <cellStyle name="xl28 95" xfId="1660"/>
    <cellStyle name="xl28 96" xfId="1661"/>
    <cellStyle name="xl28 97" xfId="1662"/>
    <cellStyle name="xl28 98" xfId="1663"/>
    <cellStyle name="xl28 99" xfId="1664"/>
    <cellStyle name="xl29" xfId="1665"/>
    <cellStyle name="xl29 10" xfId="1666"/>
    <cellStyle name="xl29 100" xfId="1667"/>
    <cellStyle name="xl29 101" xfId="1668"/>
    <cellStyle name="xl29 102" xfId="1669"/>
    <cellStyle name="xl29 103" xfId="1670"/>
    <cellStyle name="xl29 104" xfId="1671"/>
    <cellStyle name="xl29 105" xfId="1672"/>
    <cellStyle name="xl29 106" xfId="1673"/>
    <cellStyle name="xl29 107" xfId="1674"/>
    <cellStyle name="xl29 108" xfId="1675"/>
    <cellStyle name="xl29 109" xfId="1676"/>
    <cellStyle name="xl29 11" xfId="1677"/>
    <cellStyle name="xl29 110" xfId="1678"/>
    <cellStyle name="xl29 111" xfId="1679"/>
    <cellStyle name="xl29 112" xfId="1680"/>
    <cellStyle name="xl29 113" xfId="1681"/>
    <cellStyle name="xl29 114" xfId="1682"/>
    <cellStyle name="xl29 115" xfId="1683"/>
    <cellStyle name="xl29 116" xfId="1684"/>
    <cellStyle name="xl29 117" xfId="1685"/>
    <cellStyle name="xl29 118" xfId="1686"/>
    <cellStyle name="xl29 119" xfId="1687"/>
    <cellStyle name="xl29 12" xfId="1688"/>
    <cellStyle name="xl29 120" xfId="1689"/>
    <cellStyle name="xl29 121" xfId="1690"/>
    <cellStyle name="xl29 122" xfId="1691"/>
    <cellStyle name="xl29 123" xfId="1692"/>
    <cellStyle name="xl29 124" xfId="1693"/>
    <cellStyle name="xl29 125" xfId="1694"/>
    <cellStyle name="xl29 126" xfId="1695"/>
    <cellStyle name="xl29 127" xfId="1696"/>
    <cellStyle name="xl29 128" xfId="1697"/>
    <cellStyle name="xl29 129" xfId="1698"/>
    <cellStyle name="xl29 13" xfId="1699"/>
    <cellStyle name="xl29 130" xfId="1700"/>
    <cellStyle name="xl29 131" xfId="1701"/>
    <cellStyle name="xl29 132" xfId="1702"/>
    <cellStyle name="xl29 133" xfId="1703"/>
    <cellStyle name="xl29 134" xfId="1704"/>
    <cellStyle name="xl29 135" xfId="1705"/>
    <cellStyle name="xl29 136" xfId="1706"/>
    <cellStyle name="xl29 137" xfId="1707"/>
    <cellStyle name="xl29 138" xfId="1708"/>
    <cellStyle name="xl29 139" xfId="1709"/>
    <cellStyle name="xl29 14" xfId="1710"/>
    <cellStyle name="xl29 140" xfId="1711"/>
    <cellStyle name="xl29 141" xfId="1712"/>
    <cellStyle name="xl29 142" xfId="1713"/>
    <cellStyle name="xl29 143" xfId="1714"/>
    <cellStyle name="xl29 144" xfId="1715"/>
    <cellStyle name="xl29 145" xfId="1716"/>
    <cellStyle name="xl29 146" xfId="1717"/>
    <cellStyle name="xl29 147" xfId="1718"/>
    <cellStyle name="xl29 148" xfId="1719"/>
    <cellStyle name="xl29 149" xfId="1720"/>
    <cellStyle name="xl29 15" xfId="1721"/>
    <cellStyle name="xl29 150" xfId="1722"/>
    <cellStyle name="xl29 151" xfId="1723"/>
    <cellStyle name="xl29 152" xfId="1724"/>
    <cellStyle name="xl29 153" xfId="1725"/>
    <cellStyle name="xl29 154" xfId="1726"/>
    <cellStyle name="xl29 155" xfId="1727"/>
    <cellStyle name="xl29 156" xfId="4133"/>
    <cellStyle name="xl29 16" xfId="1728"/>
    <cellStyle name="xl29 17" xfId="1729"/>
    <cellStyle name="xl29 18" xfId="1730"/>
    <cellStyle name="xl29 19" xfId="1731"/>
    <cellStyle name="xl29 2" xfId="1732"/>
    <cellStyle name="xl29 20" xfId="1733"/>
    <cellStyle name="xl29 21" xfId="1734"/>
    <cellStyle name="xl29 22" xfId="1735"/>
    <cellStyle name="xl29 23" xfId="1736"/>
    <cellStyle name="xl29 24" xfId="1737"/>
    <cellStyle name="xl29 25" xfId="1738"/>
    <cellStyle name="xl29 26" xfId="1739"/>
    <cellStyle name="xl29 27" xfId="1740"/>
    <cellStyle name="xl29 28" xfId="1741"/>
    <cellStyle name="xl29 29" xfId="1742"/>
    <cellStyle name="xl29 3" xfId="1743"/>
    <cellStyle name="xl29 30" xfId="1744"/>
    <cellStyle name="xl29 31" xfId="1745"/>
    <cellStyle name="xl29 32" xfId="1746"/>
    <cellStyle name="xl29 33" xfId="1747"/>
    <cellStyle name="xl29 34" xfId="1748"/>
    <cellStyle name="xl29 35" xfId="1749"/>
    <cellStyle name="xl29 36" xfId="1750"/>
    <cellStyle name="xl29 37" xfId="1751"/>
    <cellStyle name="xl29 38" xfId="1752"/>
    <cellStyle name="xl29 39" xfId="1753"/>
    <cellStyle name="xl29 4" xfId="1754"/>
    <cellStyle name="xl29 40" xfId="1755"/>
    <cellStyle name="xl29 41" xfId="1756"/>
    <cellStyle name="xl29 42" xfId="1757"/>
    <cellStyle name="xl29 43" xfId="1758"/>
    <cellStyle name="xl29 44" xfId="1759"/>
    <cellStyle name="xl29 45" xfId="1760"/>
    <cellStyle name="xl29 46" xfId="1761"/>
    <cellStyle name="xl29 47" xfId="1762"/>
    <cellStyle name="xl29 48" xfId="1763"/>
    <cellStyle name="xl29 49" xfId="1764"/>
    <cellStyle name="xl29 5" xfId="1765"/>
    <cellStyle name="xl29 50" xfId="1766"/>
    <cellStyle name="xl29 51" xfId="1767"/>
    <cellStyle name="xl29 52" xfId="1768"/>
    <cellStyle name="xl29 53" xfId="1769"/>
    <cellStyle name="xl29 54" xfId="1770"/>
    <cellStyle name="xl29 55" xfId="1771"/>
    <cellStyle name="xl29 56" xfId="1772"/>
    <cellStyle name="xl29 57" xfId="1773"/>
    <cellStyle name="xl29 58" xfId="1774"/>
    <cellStyle name="xl29 59" xfId="1775"/>
    <cellStyle name="xl29 6" xfId="1776"/>
    <cellStyle name="xl29 60" xfId="1777"/>
    <cellStyle name="xl29 61" xfId="1778"/>
    <cellStyle name="xl29 62" xfId="1779"/>
    <cellStyle name="xl29 63" xfId="1780"/>
    <cellStyle name="xl29 64" xfId="1781"/>
    <cellStyle name="xl29 65" xfId="1782"/>
    <cellStyle name="xl29 66" xfId="1783"/>
    <cellStyle name="xl29 67" xfId="1784"/>
    <cellStyle name="xl29 68" xfId="1785"/>
    <cellStyle name="xl29 69" xfId="1786"/>
    <cellStyle name="xl29 7" xfId="1787"/>
    <cellStyle name="xl29 70" xfId="1788"/>
    <cellStyle name="xl29 71" xfId="1789"/>
    <cellStyle name="xl29 72" xfId="1790"/>
    <cellStyle name="xl29 73" xfId="1791"/>
    <cellStyle name="xl29 74" xfId="1792"/>
    <cellStyle name="xl29 75" xfId="1793"/>
    <cellStyle name="xl29 76" xfId="1794"/>
    <cellStyle name="xl29 77" xfId="1795"/>
    <cellStyle name="xl29 78" xfId="1796"/>
    <cellStyle name="xl29 79" xfId="1797"/>
    <cellStyle name="xl29 8" xfId="1798"/>
    <cellStyle name="xl29 80" xfId="1799"/>
    <cellStyle name="xl29 81" xfId="1800"/>
    <cellStyle name="xl29 82" xfId="1801"/>
    <cellStyle name="xl29 83" xfId="1802"/>
    <cellStyle name="xl29 84" xfId="1803"/>
    <cellStyle name="xl29 85" xfId="1804"/>
    <cellStyle name="xl29 86" xfId="1805"/>
    <cellStyle name="xl29 87" xfId="1806"/>
    <cellStyle name="xl29 88" xfId="1807"/>
    <cellStyle name="xl29 89" xfId="1808"/>
    <cellStyle name="xl29 9" xfId="1809"/>
    <cellStyle name="xl29 90" xfId="1810"/>
    <cellStyle name="xl29 91" xfId="1811"/>
    <cellStyle name="xl29 92" xfId="1812"/>
    <cellStyle name="xl29 93" xfId="1813"/>
    <cellStyle name="xl29 94" xfId="1814"/>
    <cellStyle name="xl29 95" xfId="1815"/>
    <cellStyle name="xl29 96" xfId="1816"/>
    <cellStyle name="xl29 97" xfId="1817"/>
    <cellStyle name="xl29 98" xfId="1818"/>
    <cellStyle name="xl29 99" xfId="1819"/>
    <cellStyle name="xl30" xfId="1820"/>
    <cellStyle name="xl30 10" xfId="1821"/>
    <cellStyle name="xl30 100" xfId="1822"/>
    <cellStyle name="xl30 101" xfId="1823"/>
    <cellStyle name="xl30 102" xfId="1824"/>
    <cellStyle name="xl30 103" xfId="1825"/>
    <cellStyle name="xl30 104" xfId="1826"/>
    <cellStyle name="xl30 105" xfId="1827"/>
    <cellStyle name="xl30 106" xfId="1828"/>
    <cellStyle name="xl30 107" xfId="1829"/>
    <cellStyle name="xl30 108" xfId="1830"/>
    <cellStyle name="xl30 109" xfId="1831"/>
    <cellStyle name="xl30 11" xfId="1832"/>
    <cellStyle name="xl30 110" xfId="1833"/>
    <cellStyle name="xl30 111" xfId="1834"/>
    <cellStyle name="xl30 112" xfId="1835"/>
    <cellStyle name="xl30 113" xfId="1836"/>
    <cellStyle name="xl30 114" xfId="1837"/>
    <cellStyle name="xl30 115" xfId="1838"/>
    <cellStyle name="xl30 116" xfId="1839"/>
    <cellStyle name="xl30 117" xfId="1840"/>
    <cellStyle name="xl30 118" xfId="1841"/>
    <cellStyle name="xl30 119" xfId="1842"/>
    <cellStyle name="xl30 12" xfId="1843"/>
    <cellStyle name="xl30 120" xfId="1844"/>
    <cellStyle name="xl30 121" xfId="1845"/>
    <cellStyle name="xl30 122" xfId="1846"/>
    <cellStyle name="xl30 123" xfId="1847"/>
    <cellStyle name="xl30 124" xfId="1848"/>
    <cellStyle name="xl30 125" xfId="1849"/>
    <cellStyle name="xl30 126" xfId="1850"/>
    <cellStyle name="xl30 127" xfId="1851"/>
    <cellStyle name="xl30 128" xfId="1852"/>
    <cellStyle name="xl30 129" xfId="1853"/>
    <cellStyle name="xl30 13" xfId="1854"/>
    <cellStyle name="xl30 130" xfId="1855"/>
    <cellStyle name="xl30 131" xfId="1856"/>
    <cellStyle name="xl30 132" xfId="1857"/>
    <cellStyle name="xl30 133" xfId="1858"/>
    <cellStyle name="xl30 134" xfId="1859"/>
    <cellStyle name="xl30 135" xfId="1860"/>
    <cellStyle name="xl30 136" xfId="1861"/>
    <cellStyle name="xl30 137" xfId="1862"/>
    <cellStyle name="xl30 138" xfId="1863"/>
    <cellStyle name="xl30 139" xfId="1864"/>
    <cellStyle name="xl30 14" xfId="1865"/>
    <cellStyle name="xl30 140" xfId="1866"/>
    <cellStyle name="xl30 141" xfId="1867"/>
    <cellStyle name="xl30 142" xfId="1868"/>
    <cellStyle name="xl30 143" xfId="1869"/>
    <cellStyle name="xl30 144" xfId="1870"/>
    <cellStyle name="xl30 145" xfId="1871"/>
    <cellStyle name="xl30 146" xfId="1872"/>
    <cellStyle name="xl30 147" xfId="1873"/>
    <cellStyle name="xl30 148" xfId="1874"/>
    <cellStyle name="xl30 149" xfId="1875"/>
    <cellStyle name="xl30 15" xfId="1876"/>
    <cellStyle name="xl30 150" xfId="1877"/>
    <cellStyle name="xl30 151" xfId="1878"/>
    <cellStyle name="xl30 152" xfId="1879"/>
    <cellStyle name="xl30 153" xfId="1880"/>
    <cellStyle name="xl30 154" xfId="1881"/>
    <cellStyle name="xl30 155" xfId="1882"/>
    <cellStyle name="xl30 156" xfId="4121"/>
    <cellStyle name="xl30 16" xfId="1883"/>
    <cellStyle name="xl30 17" xfId="1884"/>
    <cellStyle name="xl30 18" xfId="1885"/>
    <cellStyle name="xl30 19" xfId="1886"/>
    <cellStyle name="xl30 2" xfId="1887"/>
    <cellStyle name="xl30 20" xfId="1888"/>
    <cellStyle name="xl30 21" xfId="1889"/>
    <cellStyle name="xl30 22" xfId="1890"/>
    <cellStyle name="xl30 23" xfId="1891"/>
    <cellStyle name="xl30 24" xfId="1892"/>
    <cellStyle name="xl30 25" xfId="1893"/>
    <cellStyle name="xl30 26" xfId="1894"/>
    <cellStyle name="xl30 27" xfId="1895"/>
    <cellStyle name="xl30 28" xfId="1896"/>
    <cellStyle name="xl30 29" xfId="1897"/>
    <cellStyle name="xl30 3" xfId="1898"/>
    <cellStyle name="xl30 30" xfId="1899"/>
    <cellStyle name="xl30 31" xfId="1900"/>
    <cellStyle name="xl30 32" xfId="1901"/>
    <cellStyle name="xl30 33" xfId="1902"/>
    <cellStyle name="xl30 34" xfId="1903"/>
    <cellStyle name="xl30 35" xfId="1904"/>
    <cellStyle name="xl30 36" xfId="1905"/>
    <cellStyle name="xl30 37" xfId="1906"/>
    <cellStyle name="xl30 38" xfId="1907"/>
    <cellStyle name="xl30 39" xfId="1908"/>
    <cellStyle name="xl30 4" xfId="1909"/>
    <cellStyle name="xl30 40" xfId="1910"/>
    <cellStyle name="xl30 41" xfId="1911"/>
    <cellStyle name="xl30 42" xfId="1912"/>
    <cellStyle name="xl30 43" xfId="1913"/>
    <cellStyle name="xl30 44" xfId="1914"/>
    <cellStyle name="xl30 45" xfId="1915"/>
    <cellStyle name="xl30 46" xfId="1916"/>
    <cellStyle name="xl30 47" xfId="1917"/>
    <cellStyle name="xl30 48" xfId="1918"/>
    <cellStyle name="xl30 49" xfId="1919"/>
    <cellStyle name="xl30 5" xfId="1920"/>
    <cellStyle name="xl30 50" xfId="1921"/>
    <cellStyle name="xl30 51" xfId="1922"/>
    <cellStyle name="xl30 52" xfId="1923"/>
    <cellStyle name="xl30 53" xfId="1924"/>
    <cellStyle name="xl30 54" xfId="1925"/>
    <cellStyle name="xl30 55" xfId="1926"/>
    <cellStyle name="xl30 56" xfId="1927"/>
    <cellStyle name="xl30 57" xfId="1928"/>
    <cellStyle name="xl30 58" xfId="1929"/>
    <cellStyle name="xl30 59" xfId="1930"/>
    <cellStyle name="xl30 6" xfId="1931"/>
    <cellStyle name="xl30 60" xfId="1932"/>
    <cellStyle name="xl30 61" xfId="1933"/>
    <cellStyle name="xl30 62" xfId="1934"/>
    <cellStyle name="xl30 63" xfId="1935"/>
    <cellStyle name="xl30 64" xfId="1936"/>
    <cellStyle name="xl30 65" xfId="1937"/>
    <cellStyle name="xl30 66" xfId="1938"/>
    <cellStyle name="xl30 67" xfId="1939"/>
    <cellStyle name="xl30 68" xfId="1940"/>
    <cellStyle name="xl30 69" xfId="1941"/>
    <cellStyle name="xl30 7" xfId="1942"/>
    <cellStyle name="xl30 70" xfId="1943"/>
    <cellStyle name="xl30 71" xfId="1944"/>
    <cellStyle name="xl30 72" xfId="1945"/>
    <cellStyle name="xl30 73" xfId="1946"/>
    <cellStyle name="xl30 74" xfId="1947"/>
    <cellStyle name="xl30 75" xfId="1948"/>
    <cellStyle name="xl30 76" xfId="1949"/>
    <cellStyle name="xl30 77" xfId="1950"/>
    <cellStyle name="xl30 78" xfId="1951"/>
    <cellStyle name="xl30 79" xfId="1952"/>
    <cellStyle name="xl30 8" xfId="1953"/>
    <cellStyle name="xl30 80" xfId="1954"/>
    <cellStyle name="xl30 81" xfId="1955"/>
    <cellStyle name="xl30 82" xfId="1956"/>
    <cellStyle name="xl30 83" xfId="1957"/>
    <cellStyle name="xl30 84" xfId="1958"/>
    <cellStyle name="xl30 85" xfId="1959"/>
    <cellStyle name="xl30 86" xfId="1960"/>
    <cellStyle name="xl30 87" xfId="1961"/>
    <cellStyle name="xl30 88" xfId="1962"/>
    <cellStyle name="xl30 89" xfId="1963"/>
    <cellStyle name="xl30 9" xfId="1964"/>
    <cellStyle name="xl30 90" xfId="1965"/>
    <cellStyle name="xl30 91" xfId="1966"/>
    <cellStyle name="xl30 92" xfId="1967"/>
    <cellStyle name="xl30 93" xfId="1968"/>
    <cellStyle name="xl30 94" xfId="1969"/>
    <cellStyle name="xl30 95" xfId="1970"/>
    <cellStyle name="xl30 96" xfId="1971"/>
    <cellStyle name="xl30 97" xfId="1972"/>
    <cellStyle name="xl30 98" xfId="1973"/>
    <cellStyle name="xl30 99" xfId="1974"/>
    <cellStyle name="xl31" xfId="1975"/>
    <cellStyle name="xl31 10" xfId="1976"/>
    <cellStyle name="xl31 100" xfId="1977"/>
    <cellStyle name="xl31 101" xfId="1978"/>
    <cellStyle name="xl31 102" xfId="1979"/>
    <cellStyle name="xl31 103" xfId="1980"/>
    <cellStyle name="xl31 104" xfId="1981"/>
    <cellStyle name="xl31 105" xfId="1982"/>
    <cellStyle name="xl31 106" xfId="1983"/>
    <cellStyle name="xl31 107" xfId="1984"/>
    <cellStyle name="xl31 108" xfId="1985"/>
    <cellStyle name="xl31 109" xfId="1986"/>
    <cellStyle name="xl31 11" xfId="1987"/>
    <cellStyle name="xl31 110" xfId="1988"/>
    <cellStyle name="xl31 111" xfId="1989"/>
    <cellStyle name="xl31 112" xfId="1990"/>
    <cellStyle name="xl31 113" xfId="1991"/>
    <cellStyle name="xl31 114" xfId="1992"/>
    <cellStyle name="xl31 115" xfId="1993"/>
    <cellStyle name="xl31 116" xfId="1994"/>
    <cellStyle name="xl31 117" xfId="1995"/>
    <cellStyle name="xl31 118" xfId="1996"/>
    <cellStyle name="xl31 119" xfId="1997"/>
    <cellStyle name="xl31 12" xfId="1998"/>
    <cellStyle name="xl31 120" xfId="1999"/>
    <cellStyle name="xl31 121" xfId="2000"/>
    <cellStyle name="xl31 122" xfId="2001"/>
    <cellStyle name="xl31 123" xfId="2002"/>
    <cellStyle name="xl31 124" xfId="2003"/>
    <cellStyle name="xl31 125" xfId="2004"/>
    <cellStyle name="xl31 126" xfId="2005"/>
    <cellStyle name="xl31 127" xfId="2006"/>
    <cellStyle name="xl31 128" xfId="2007"/>
    <cellStyle name="xl31 129" xfId="2008"/>
    <cellStyle name="xl31 13" xfId="2009"/>
    <cellStyle name="xl31 130" xfId="2010"/>
    <cellStyle name="xl31 131" xfId="2011"/>
    <cellStyle name="xl31 132" xfId="2012"/>
    <cellStyle name="xl31 133" xfId="2013"/>
    <cellStyle name="xl31 134" xfId="2014"/>
    <cellStyle name="xl31 135" xfId="2015"/>
    <cellStyle name="xl31 136" xfId="2016"/>
    <cellStyle name="xl31 137" xfId="2017"/>
    <cellStyle name="xl31 138" xfId="2018"/>
    <cellStyle name="xl31 139" xfId="2019"/>
    <cellStyle name="xl31 14" xfId="2020"/>
    <cellStyle name="xl31 140" xfId="2021"/>
    <cellStyle name="xl31 141" xfId="2022"/>
    <cellStyle name="xl31 142" xfId="2023"/>
    <cellStyle name="xl31 143" xfId="2024"/>
    <cellStyle name="xl31 144" xfId="2025"/>
    <cellStyle name="xl31 145" xfId="2026"/>
    <cellStyle name="xl31 146" xfId="2027"/>
    <cellStyle name="xl31 147" xfId="2028"/>
    <cellStyle name="xl31 148" xfId="2029"/>
    <cellStyle name="xl31 149" xfId="2030"/>
    <cellStyle name="xl31 15" xfId="2031"/>
    <cellStyle name="xl31 150" xfId="2032"/>
    <cellStyle name="xl31 151" xfId="2033"/>
    <cellStyle name="xl31 152" xfId="2034"/>
    <cellStyle name="xl31 153" xfId="2035"/>
    <cellStyle name="xl31 154" xfId="2036"/>
    <cellStyle name="xl31 155" xfId="2037"/>
    <cellStyle name="xl31 156" xfId="4122"/>
    <cellStyle name="xl31 16" xfId="2038"/>
    <cellStyle name="xl31 17" xfId="2039"/>
    <cellStyle name="xl31 18" xfId="2040"/>
    <cellStyle name="xl31 19" xfId="2041"/>
    <cellStyle name="xl31 2" xfId="2042"/>
    <cellStyle name="xl31 20" xfId="2043"/>
    <cellStyle name="xl31 21" xfId="2044"/>
    <cellStyle name="xl31 22" xfId="2045"/>
    <cellStyle name="xl31 23" xfId="2046"/>
    <cellStyle name="xl31 24" xfId="2047"/>
    <cellStyle name="xl31 25" xfId="2048"/>
    <cellStyle name="xl31 26" xfId="2049"/>
    <cellStyle name="xl31 27" xfId="2050"/>
    <cellStyle name="xl31 28" xfId="2051"/>
    <cellStyle name="xl31 29" xfId="2052"/>
    <cellStyle name="xl31 3" xfId="2053"/>
    <cellStyle name="xl31 30" xfId="2054"/>
    <cellStyle name="xl31 31" xfId="2055"/>
    <cellStyle name="xl31 32" xfId="2056"/>
    <cellStyle name="xl31 33" xfId="2057"/>
    <cellStyle name="xl31 34" xfId="2058"/>
    <cellStyle name="xl31 35" xfId="2059"/>
    <cellStyle name="xl31 36" xfId="2060"/>
    <cellStyle name="xl31 37" xfId="2061"/>
    <cellStyle name="xl31 38" xfId="2062"/>
    <cellStyle name="xl31 39" xfId="2063"/>
    <cellStyle name="xl31 4" xfId="2064"/>
    <cellStyle name="xl31 40" xfId="2065"/>
    <cellStyle name="xl31 41" xfId="2066"/>
    <cellStyle name="xl31 42" xfId="2067"/>
    <cellStyle name="xl31 43" xfId="2068"/>
    <cellStyle name="xl31 44" xfId="2069"/>
    <cellStyle name="xl31 45" xfId="2070"/>
    <cellStyle name="xl31 46" xfId="2071"/>
    <cellStyle name="xl31 47" xfId="2072"/>
    <cellStyle name="xl31 48" xfId="2073"/>
    <cellStyle name="xl31 49" xfId="2074"/>
    <cellStyle name="xl31 5" xfId="2075"/>
    <cellStyle name="xl31 50" xfId="2076"/>
    <cellStyle name="xl31 51" xfId="2077"/>
    <cellStyle name="xl31 52" xfId="2078"/>
    <cellStyle name="xl31 53" xfId="2079"/>
    <cellStyle name="xl31 54" xfId="2080"/>
    <cellStyle name="xl31 55" xfId="2081"/>
    <cellStyle name="xl31 56" xfId="2082"/>
    <cellStyle name="xl31 57" xfId="2083"/>
    <cellStyle name="xl31 58" xfId="2084"/>
    <cellStyle name="xl31 59" xfId="2085"/>
    <cellStyle name="xl31 6" xfId="2086"/>
    <cellStyle name="xl31 60" xfId="2087"/>
    <cellStyle name="xl31 61" xfId="2088"/>
    <cellStyle name="xl31 62" xfId="2089"/>
    <cellStyle name="xl31 63" xfId="2090"/>
    <cellStyle name="xl31 64" xfId="2091"/>
    <cellStyle name="xl31 65" xfId="2092"/>
    <cellStyle name="xl31 66" xfId="2093"/>
    <cellStyle name="xl31 67" xfId="2094"/>
    <cellStyle name="xl31 68" xfId="2095"/>
    <cellStyle name="xl31 69" xfId="2096"/>
    <cellStyle name="xl31 7" xfId="2097"/>
    <cellStyle name="xl31 70" xfId="2098"/>
    <cellStyle name="xl31 71" xfId="2099"/>
    <cellStyle name="xl31 72" xfId="2100"/>
    <cellStyle name="xl31 73" xfId="2101"/>
    <cellStyle name="xl31 74" xfId="2102"/>
    <cellStyle name="xl31 75" xfId="2103"/>
    <cellStyle name="xl31 76" xfId="2104"/>
    <cellStyle name="xl31 77" xfId="2105"/>
    <cellStyle name="xl31 78" xfId="2106"/>
    <cellStyle name="xl31 79" xfId="2107"/>
    <cellStyle name="xl31 8" xfId="2108"/>
    <cellStyle name="xl31 80" xfId="2109"/>
    <cellStyle name="xl31 81" xfId="2110"/>
    <cellStyle name="xl31 82" xfId="2111"/>
    <cellStyle name="xl31 83" xfId="2112"/>
    <cellStyle name="xl31 84" xfId="2113"/>
    <cellStyle name="xl31 85" xfId="2114"/>
    <cellStyle name="xl31 86" xfId="2115"/>
    <cellStyle name="xl31 87" xfId="2116"/>
    <cellStyle name="xl31 88" xfId="2117"/>
    <cellStyle name="xl31 89" xfId="2118"/>
    <cellStyle name="xl31 9" xfId="2119"/>
    <cellStyle name="xl31 90" xfId="2120"/>
    <cellStyle name="xl31 91" xfId="2121"/>
    <cellStyle name="xl31 92" xfId="2122"/>
    <cellStyle name="xl31 93" xfId="2123"/>
    <cellStyle name="xl31 94" xfId="2124"/>
    <cellStyle name="xl31 95" xfId="2125"/>
    <cellStyle name="xl31 96" xfId="2126"/>
    <cellStyle name="xl31 97" xfId="2127"/>
    <cellStyle name="xl31 98" xfId="2128"/>
    <cellStyle name="xl31 99" xfId="2129"/>
    <cellStyle name="xl32" xfId="2130"/>
    <cellStyle name="xl32 10" xfId="2131"/>
    <cellStyle name="xl32 100" xfId="2132"/>
    <cellStyle name="xl32 101" xfId="2133"/>
    <cellStyle name="xl32 102" xfId="2134"/>
    <cellStyle name="xl32 103" xfId="2135"/>
    <cellStyle name="xl32 104" xfId="2136"/>
    <cellStyle name="xl32 105" xfId="2137"/>
    <cellStyle name="xl32 106" xfId="2138"/>
    <cellStyle name="xl32 107" xfId="2139"/>
    <cellStyle name="xl32 108" xfId="2140"/>
    <cellStyle name="xl32 109" xfId="2141"/>
    <cellStyle name="xl32 11" xfId="2142"/>
    <cellStyle name="xl32 110" xfId="2143"/>
    <cellStyle name="xl32 111" xfId="2144"/>
    <cellStyle name="xl32 112" xfId="2145"/>
    <cellStyle name="xl32 113" xfId="2146"/>
    <cellStyle name="xl32 114" xfId="2147"/>
    <cellStyle name="xl32 115" xfId="2148"/>
    <cellStyle name="xl32 116" xfId="2149"/>
    <cellStyle name="xl32 117" xfId="2150"/>
    <cellStyle name="xl32 118" xfId="2151"/>
    <cellStyle name="xl32 119" xfId="2152"/>
    <cellStyle name="xl32 12" xfId="2153"/>
    <cellStyle name="xl32 120" xfId="2154"/>
    <cellStyle name="xl32 121" xfId="2155"/>
    <cellStyle name="xl32 122" xfId="2156"/>
    <cellStyle name="xl32 123" xfId="2157"/>
    <cellStyle name="xl32 124" xfId="2158"/>
    <cellStyle name="xl32 125" xfId="2159"/>
    <cellStyle name="xl32 126" xfId="2160"/>
    <cellStyle name="xl32 127" xfId="2161"/>
    <cellStyle name="xl32 128" xfId="2162"/>
    <cellStyle name="xl32 129" xfId="2163"/>
    <cellStyle name="xl32 13" xfId="2164"/>
    <cellStyle name="xl32 130" xfId="2165"/>
    <cellStyle name="xl32 131" xfId="2166"/>
    <cellStyle name="xl32 132" xfId="2167"/>
    <cellStyle name="xl32 133" xfId="2168"/>
    <cellStyle name="xl32 134" xfId="2169"/>
    <cellStyle name="xl32 135" xfId="2170"/>
    <cellStyle name="xl32 136" xfId="2171"/>
    <cellStyle name="xl32 137" xfId="2172"/>
    <cellStyle name="xl32 138" xfId="2173"/>
    <cellStyle name="xl32 139" xfId="2174"/>
    <cellStyle name="xl32 14" xfId="2175"/>
    <cellStyle name="xl32 140" xfId="2176"/>
    <cellStyle name="xl32 141" xfId="2177"/>
    <cellStyle name="xl32 142" xfId="2178"/>
    <cellStyle name="xl32 143" xfId="2179"/>
    <cellStyle name="xl32 144" xfId="2180"/>
    <cellStyle name="xl32 145" xfId="2181"/>
    <cellStyle name="xl32 146" xfId="2182"/>
    <cellStyle name="xl32 147" xfId="2183"/>
    <cellStyle name="xl32 148" xfId="2184"/>
    <cellStyle name="xl32 149" xfId="2185"/>
    <cellStyle name="xl32 15" xfId="2186"/>
    <cellStyle name="xl32 150" xfId="2187"/>
    <cellStyle name="xl32 151" xfId="2188"/>
    <cellStyle name="xl32 152" xfId="2189"/>
    <cellStyle name="xl32 153" xfId="2190"/>
    <cellStyle name="xl32 154" xfId="2191"/>
    <cellStyle name="xl32 155" xfId="2192"/>
    <cellStyle name="xl32 156" xfId="4123"/>
    <cellStyle name="xl32 16" xfId="2193"/>
    <cellStyle name="xl32 17" xfId="2194"/>
    <cellStyle name="xl32 18" xfId="2195"/>
    <cellStyle name="xl32 19" xfId="2196"/>
    <cellStyle name="xl32 2" xfId="2197"/>
    <cellStyle name="xl32 20" xfId="2198"/>
    <cellStyle name="xl32 21" xfId="2199"/>
    <cellStyle name="xl32 22" xfId="2200"/>
    <cellStyle name="xl32 23" xfId="2201"/>
    <cellStyle name="xl32 24" xfId="2202"/>
    <cellStyle name="xl32 25" xfId="2203"/>
    <cellStyle name="xl32 26" xfId="2204"/>
    <cellStyle name="xl32 27" xfId="2205"/>
    <cellStyle name="xl32 28" xfId="2206"/>
    <cellStyle name="xl32 29" xfId="2207"/>
    <cellStyle name="xl32 3" xfId="2208"/>
    <cellStyle name="xl32 30" xfId="2209"/>
    <cellStyle name="xl32 31" xfId="2210"/>
    <cellStyle name="xl32 32" xfId="2211"/>
    <cellStyle name="xl32 33" xfId="2212"/>
    <cellStyle name="xl32 34" xfId="2213"/>
    <cellStyle name="xl32 35" xfId="2214"/>
    <cellStyle name="xl32 36" xfId="2215"/>
    <cellStyle name="xl32 37" xfId="2216"/>
    <cellStyle name="xl32 38" xfId="2217"/>
    <cellStyle name="xl32 39" xfId="2218"/>
    <cellStyle name="xl32 4" xfId="2219"/>
    <cellStyle name="xl32 40" xfId="2220"/>
    <cellStyle name="xl32 41" xfId="2221"/>
    <cellStyle name="xl32 42" xfId="2222"/>
    <cellStyle name="xl32 43" xfId="2223"/>
    <cellStyle name="xl32 44" xfId="2224"/>
    <cellStyle name="xl32 45" xfId="2225"/>
    <cellStyle name="xl32 46" xfId="2226"/>
    <cellStyle name="xl32 47" xfId="2227"/>
    <cellStyle name="xl32 48" xfId="2228"/>
    <cellStyle name="xl32 49" xfId="2229"/>
    <cellStyle name="xl32 5" xfId="2230"/>
    <cellStyle name="xl32 50" xfId="2231"/>
    <cellStyle name="xl32 51" xfId="2232"/>
    <cellStyle name="xl32 52" xfId="2233"/>
    <cellStyle name="xl32 53" xfId="2234"/>
    <cellStyle name="xl32 54" xfId="2235"/>
    <cellStyle name="xl32 55" xfId="2236"/>
    <cellStyle name="xl32 56" xfId="2237"/>
    <cellStyle name="xl32 57" xfId="2238"/>
    <cellStyle name="xl32 58" xfId="2239"/>
    <cellStyle name="xl32 59" xfId="2240"/>
    <cellStyle name="xl32 6" xfId="2241"/>
    <cellStyle name="xl32 60" xfId="2242"/>
    <cellStyle name="xl32 61" xfId="2243"/>
    <cellStyle name="xl32 62" xfId="2244"/>
    <cellStyle name="xl32 63" xfId="2245"/>
    <cellStyle name="xl32 64" xfId="2246"/>
    <cellStyle name="xl32 65" xfId="2247"/>
    <cellStyle name="xl32 66" xfId="2248"/>
    <cellStyle name="xl32 67" xfId="2249"/>
    <cellStyle name="xl32 68" xfId="2250"/>
    <cellStyle name="xl32 69" xfId="2251"/>
    <cellStyle name="xl32 7" xfId="2252"/>
    <cellStyle name="xl32 70" xfId="2253"/>
    <cellStyle name="xl32 71" xfId="2254"/>
    <cellStyle name="xl32 72" xfId="2255"/>
    <cellStyle name="xl32 73" xfId="2256"/>
    <cellStyle name="xl32 74" xfId="2257"/>
    <cellStyle name="xl32 75" xfId="2258"/>
    <cellStyle name="xl32 76" xfId="2259"/>
    <cellStyle name="xl32 77" xfId="2260"/>
    <cellStyle name="xl32 78" xfId="2261"/>
    <cellStyle name="xl32 79" xfId="2262"/>
    <cellStyle name="xl32 8" xfId="2263"/>
    <cellStyle name="xl32 80" xfId="2264"/>
    <cellStyle name="xl32 81" xfId="2265"/>
    <cellStyle name="xl32 82" xfId="2266"/>
    <cellStyle name="xl32 83" xfId="2267"/>
    <cellStyle name="xl32 84" xfId="2268"/>
    <cellStyle name="xl32 85" xfId="2269"/>
    <cellStyle name="xl32 86" xfId="2270"/>
    <cellStyle name="xl32 87" xfId="2271"/>
    <cellStyle name="xl32 88" xfId="2272"/>
    <cellStyle name="xl32 89" xfId="2273"/>
    <cellStyle name="xl32 9" xfId="2274"/>
    <cellStyle name="xl32 90" xfId="2275"/>
    <cellStyle name="xl32 91" xfId="2276"/>
    <cellStyle name="xl32 92" xfId="2277"/>
    <cellStyle name="xl32 93" xfId="2278"/>
    <cellStyle name="xl32 94" xfId="2279"/>
    <cellStyle name="xl32 95" xfId="2280"/>
    <cellStyle name="xl32 96" xfId="2281"/>
    <cellStyle name="xl32 97" xfId="2282"/>
    <cellStyle name="xl32 98" xfId="2283"/>
    <cellStyle name="xl32 99" xfId="2284"/>
    <cellStyle name="xl33" xfId="2285"/>
    <cellStyle name="xl33 10" xfId="2286"/>
    <cellStyle name="xl33 100" xfId="2287"/>
    <cellStyle name="xl33 101" xfId="2288"/>
    <cellStyle name="xl33 102" xfId="2289"/>
    <cellStyle name="xl33 103" xfId="2290"/>
    <cellStyle name="xl33 104" xfId="2291"/>
    <cellStyle name="xl33 105" xfId="2292"/>
    <cellStyle name="xl33 106" xfId="2293"/>
    <cellStyle name="xl33 107" xfId="2294"/>
    <cellStyle name="xl33 108" xfId="2295"/>
    <cellStyle name="xl33 109" xfId="2296"/>
    <cellStyle name="xl33 11" xfId="2297"/>
    <cellStyle name="xl33 110" xfId="2298"/>
    <cellStyle name="xl33 111" xfId="2299"/>
    <cellStyle name="xl33 112" xfId="2300"/>
    <cellStyle name="xl33 113" xfId="2301"/>
    <cellStyle name="xl33 114" xfId="2302"/>
    <cellStyle name="xl33 115" xfId="2303"/>
    <cellStyle name="xl33 116" xfId="2304"/>
    <cellStyle name="xl33 117" xfId="2305"/>
    <cellStyle name="xl33 118" xfId="2306"/>
    <cellStyle name="xl33 119" xfId="2307"/>
    <cellStyle name="xl33 12" xfId="2308"/>
    <cellStyle name="xl33 120" xfId="2309"/>
    <cellStyle name="xl33 121" xfId="2310"/>
    <cellStyle name="xl33 122" xfId="2311"/>
    <cellStyle name="xl33 123" xfId="2312"/>
    <cellStyle name="xl33 124" xfId="2313"/>
    <cellStyle name="xl33 125" xfId="2314"/>
    <cellStyle name="xl33 126" xfId="2315"/>
    <cellStyle name="xl33 127" xfId="2316"/>
    <cellStyle name="xl33 128" xfId="2317"/>
    <cellStyle name="xl33 129" xfId="2318"/>
    <cellStyle name="xl33 13" xfId="2319"/>
    <cellStyle name="xl33 130" xfId="2320"/>
    <cellStyle name="xl33 131" xfId="2321"/>
    <cellStyle name="xl33 132" xfId="2322"/>
    <cellStyle name="xl33 133" xfId="2323"/>
    <cellStyle name="xl33 134" xfId="2324"/>
    <cellStyle name="xl33 135" xfId="2325"/>
    <cellStyle name="xl33 136" xfId="2326"/>
    <cellStyle name="xl33 137" xfId="2327"/>
    <cellStyle name="xl33 138" xfId="2328"/>
    <cellStyle name="xl33 139" xfId="2329"/>
    <cellStyle name="xl33 14" xfId="2330"/>
    <cellStyle name="xl33 140" xfId="2331"/>
    <cellStyle name="xl33 141" xfId="2332"/>
    <cellStyle name="xl33 142" xfId="2333"/>
    <cellStyle name="xl33 143" xfId="2334"/>
    <cellStyle name="xl33 144" xfId="2335"/>
    <cellStyle name="xl33 145" xfId="2336"/>
    <cellStyle name="xl33 146" xfId="2337"/>
    <cellStyle name="xl33 147" xfId="2338"/>
    <cellStyle name="xl33 148" xfId="2339"/>
    <cellStyle name="xl33 149" xfId="2340"/>
    <cellStyle name="xl33 15" xfId="2341"/>
    <cellStyle name="xl33 150" xfId="2342"/>
    <cellStyle name="xl33 151" xfId="2343"/>
    <cellStyle name="xl33 152" xfId="2344"/>
    <cellStyle name="xl33 153" xfId="2345"/>
    <cellStyle name="xl33 154" xfId="2346"/>
    <cellStyle name="xl33 155" xfId="2347"/>
    <cellStyle name="xl33 156" xfId="4124"/>
    <cellStyle name="xl33 16" xfId="2348"/>
    <cellStyle name="xl33 17" xfId="2349"/>
    <cellStyle name="xl33 18" xfId="2350"/>
    <cellStyle name="xl33 19" xfId="2351"/>
    <cellStyle name="xl33 2" xfId="2352"/>
    <cellStyle name="xl33 20" xfId="2353"/>
    <cellStyle name="xl33 21" xfId="2354"/>
    <cellStyle name="xl33 22" xfId="2355"/>
    <cellStyle name="xl33 23" xfId="2356"/>
    <cellStyle name="xl33 24" xfId="2357"/>
    <cellStyle name="xl33 25" xfId="2358"/>
    <cellStyle name="xl33 26" xfId="2359"/>
    <cellStyle name="xl33 27" xfId="2360"/>
    <cellStyle name="xl33 28" xfId="2361"/>
    <cellStyle name="xl33 29" xfId="2362"/>
    <cellStyle name="xl33 3" xfId="2363"/>
    <cellStyle name="xl33 30" xfId="2364"/>
    <cellStyle name="xl33 31" xfId="2365"/>
    <cellStyle name="xl33 32" xfId="2366"/>
    <cellStyle name="xl33 33" xfId="2367"/>
    <cellStyle name="xl33 34" xfId="2368"/>
    <cellStyle name="xl33 35" xfId="2369"/>
    <cellStyle name="xl33 36" xfId="2370"/>
    <cellStyle name="xl33 37" xfId="2371"/>
    <cellStyle name="xl33 38" xfId="2372"/>
    <cellStyle name="xl33 39" xfId="2373"/>
    <cellStyle name="xl33 4" xfId="2374"/>
    <cellStyle name="xl33 40" xfId="2375"/>
    <cellStyle name="xl33 41" xfId="2376"/>
    <cellStyle name="xl33 42" xfId="2377"/>
    <cellStyle name="xl33 43" xfId="2378"/>
    <cellStyle name="xl33 44" xfId="2379"/>
    <cellStyle name="xl33 45" xfId="2380"/>
    <cellStyle name="xl33 46" xfId="2381"/>
    <cellStyle name="xl33 47" xfId="2382"/>
    <cellStyle name="xl33 48" xfId="2383"/>
    <cellStyle name="xl33 49" xfId="2384"/>
    <cellStyle name="xl33 5" xfId="2385"/>
    <cellStyle name="xl33 50" xfId="2386"/>
    <cellStyle name="xl33 51" xfId="2387"/>
    <cellStyle name="xl33 52" xfId="2388"/>
    <cellStyle name="xl33 53" xfId="2389"/>
    <cellStyle name="xl33 54" xfId="2390"/>
    <cellStyle name="xl33 55" xfId="2391"/>
    <cellStyle name="xl33 56" xfId="2392"/>
    <cellStyle name="xl33 57" xfId="2393"/>
    <cellStyle name="xl33 58" xfId="2394"/>
    <cellStyle name="xl33 59" xfId="2395"/>
    <cellStyle name="xl33 6" xfId="2396"/>
    <cellStyle name="xl33 60" xfId="2397"/>
    <cellStyle name="xl33 61" xfId="2398"/>
    <cellStyle name="xl33 62" xfId="2399"/>
    <cellStyle name="xl33 63" xfId="2400"/>
    <cellStyle name="xl33 64" xfId="2401"/>
    <cellStyle name="xl33 65" xfId="2402"/>
    <cellStyle name="xl33 66" xfId="2403"/>
    <cellStyle name="xl33 67" xfId="2404"/>
    <cellStyle name="xl33 68" xfId="2405"/>
    <cellStyle name="xl33 69" xfId="2406"/>
    <cellStyle name="xl33 7" xfId="2407"/>
    <cellStyle name="xl33 70" xfId="2408"/>
    <cellStyle name="xl33 71" xfId="2409"/>
    <cellStyle name="xl33 72" xfId="2410"/>
    <cellStyle name="xl33 73" xfId="2411"/>
    <cellStyle name="xl33 74" xfId="2412"/>
    <cellStyle name="xl33 75" xfId="2413"/>
    <cellStyle name="xl33 76" xfId="2414"/>
    <cellStyle name="xl33 77" xfId="2415"/>
    <cellStyle name="xl33 78" xfId="2416"/>
    <cellStyle name="xl33 79" xfId="2417"/>
    <cellStyle name="xl33 8" xfId="2418"/>
    <cellStyle name="xl33 80" xfId="2419"/>
    <cellStyle name="xl33 81" xfId="2420"/>
    <cellStyle name="xl33 82" xfId="2421"/>
    <cellStyle name="xl33 83" xfId="2422"/>
    <cellStyle name="xl33 84" xfId="2423"/>
    <cellStyle name="xl33 85" xfId="2424"/>
    <cellStyle name="xl33 86" xfId="2425"/>
    <cellStyle name="xl33 87" xfId="2426"/>
    <cellStyle name="xl33 88" xfId="2427"/>
    <cellStyle name="xl33 89" xfId="2428"/>
    <cellStyle name="xl33 9" xfId="2429"/>
    <cellStyle name="xl33 90" xfId="2430"/>
    <cellStyle name="xl33 91" xfId="2431"/>
    <cellStyle name="xl33 92" xfId="2432"/>
    <cellStyle name="xl33 93" xfId="2433"/>
    <cellStyle name="xl33 94" xfId="2434"/>
    <cellStyle name="xl33 95" xfId="2435"/>
    <cellStyle name="xl33 96" xfId="2436"/>
    <cellStyle name="xl33 97" xfId="2437"/>
    <cellStyle name="xl33 98" xfId="2438"/>
    <cellStyle name="xl33 99" xfId="2439"/>
    <cellStyle name="xl34" xfId="2440"/>
    <cellStyle name="xl34 10" xfId="2441"/>
    <cellStyle name="xl34 100" xfId="2442"/>
    <cellStyle name="xl34 101" xfId="2443"/>
    <cellStyle name="xl34 102" xfId="2444"/>
    <cellStyle name="xl34 103" xfId="2445"/>
    <cellStyle name="xl34 104" xfId="2446"/>
    <cellStyle name="xl34 105" xfId="2447"/>
    <cellStyle name="xl34 106" xfId="2448"/>
    <cellStyle name="xl34 107" xfId="2449"/>
    <cellStyle name="xl34 108" xfId="2450"/>
    <cellStyle name="xl34 109" xfId="2451"/>
    <cellStyle name="xl34 11" xfId="2452"/>
    <cellStyle name="xl34 110" xfId="2453"/>
    <cellStyle name="xl34 111" xfId="2454"/>
    <cellStyle name="xl34 112" xfId="2455"/>
    <cellStyle name="xl34 113" xfId="2456"/>
    <cellStyle name="xl34 114" xfId="2457"/>
    <cellStyle name="xl34 115" xfId="2458"/>
    <cellStyle name="xl34 116" xfId="2459"/>
    <cellStyle name="xl34 117" xfId="2460"/>
    <cellStyle name="xl34 118" xfId="2461"/>
    <cellStyle name="xl34 119" xfId="2462"/>
    <cellStyle name="xl34 12" xfId="2463"/>
    <cellStyle name="xl34 120" xfId="2464"/>
    <cellStyle name="xl34 121" xfId="2465"/>
    <cellStyle name="xl34 122" xfId="2466"/>
    <cellStyle name="xl34 123" xfId="2467"/>
    <cellStyle name="xl34 124" xfId="2468"/>
    <cellStyle name="xl34 125" xfId="2469"/>
    <cellStyle name="xl34 126" xfId="2470"/>
    <cellStyle name="xl34 127" xfId="2471"/>
    <cellStyle name="xl34 128" xfId="2472"/>
    <cellStyle name="xl34 129" xfId="2473"/>
    <cellStyle name="xl34 13" xfId="2474"/>
    <cellStyle name="xl34 130" xfId="2475"/>
    <cellStyle name="xl34 131" xfId="2476"/>
    <cellStyle name="xl34 132" xfId="2477"/>
    <cellStyle name="xl34 133" xfId="2478"/>
    <cellStyle name="xl34 134" xfId="2479"/>
    <cellStyle name="xl34 135" xfId="2480"/>
    <cellStyle name="xl34 136" xfId="2481"/>
    <cellStyle name="xl34 137" xfId="2482"/>
    <cellStyle name="xl34 138" xfId="2483"/>
    <cellStyle name="xl34 139" xfId="2484"/>
    <cellStyle name="xl34 14" xfId="2485"/>
    <cellStyle name="xl34 140" xfId="2486"/>
    <cellStyle name="xl34 141" xfId="2487"/>
    <cellStyle name="xl34 142" xfId="2488"/>
    <cellStyle name="xl34 143" xfId="2489"/>
    <cellStyle name="xl34 144" xfId="2490"/>
    <cellStyle name="xl34 145" xfId="2491"/>
    <cellStyle name="xl34 146" xfId="2492"/>
    <cellStyle name="xl34 147" xfId="2493"/>
    <cellStyle name="xl34 148" xfId="2494"/>
    <cellStyle name="xl34 149" xfId="2495"/>
    <cellStyle name="xl34 15" xfId="2496"/>
    <cellStyle name="xl34 150" xfId="4117"/>
    <cellStyle name="xl34 16" xfId="2497"/>
    <cellStyle name="xl34 17" xfId="2498"/>
    <cellStyle name="xl34 18" xfId="2499"/>
    <cellStyle name="xl34 19" xfId="2500"/>
    <cellStyle name="xl34 2" xfId="2501"/>
    <cellStyle name="xl34 20" xfId="2502"/>
    <cellStyle name="xl34 21" xfId="2503"/>
    <cellStyle name="xl34 22" xfId="2504"/>
    <cellStyle name="xl34 23" xfId="2505"/>
    <cellStyle name="xl34 24" xfId="2506"/>
    <cellStyle name="xl34 25" xfId="2507"/>
    <cellStyle name="xl34 26" xfId="2508"/>
    <cellStyle name="xl34 27" xfId="2509"/>
    <cellStyle name="xl34 28" xfId="2510"/>
    <cellStyle name="xl34 29" xfId="2511"/>
    <cellStyle name="xl34 3" xfId="2512"/>
    <cellStyle name="xl34 30" xfId="2513"/>
    <cellStyle name="xl34 31" xfId="2514"/>
    <cellStyle name="xl34 32" xfId="2515"/>
    <cellStyle name="xl34 33" xfId="2516"/>
    <cellStyle name="xl34 34" xfId="2517"/>
    <cellStyle name="xl34 35" xfId="2518"/>
    <cellStyle name="xl34 36" xfId="2519"/>
    <cellStyle name="xl34 37" xfId="2520"/>
    <cellStyle name="xl34 38" xfId="2521"/>
    <cellStyle name="xl34 39" xfId="2522"/>
    <cellStyle name="xl34 4" xfId="2523"/>
    <cellStyle name="xl34 40" xfId="2524"/>
    <cellStyle name="xl34 41" xfId="2525"/>
    <cellStyle name="xl34 42" xfId="2526"/>
    <cellStyle name="xl34 43" xfId="2527"/>
    <cellStyle name="xl34 44" xfId="2528"/>
    <cellStyle name="xl34 45" xfId="2529"/>
    <cellStyle name="xl34 46" xfId="2530"/>
    <cellStyle name="xl34 47" xfId="2531"/>
    <cellStyle name="xl34 48" xfId="2532"/>
    <cellStyle name="xl34 49" xfId="2533"/>
    <cellStyle name="xl34 5" xfId="2534"/>
    <cellStyle name="xl34 50" xfId="2535"/>
    <cellStyle name="xl34 51" xfId="2536"/>
    <cellStyle name="xl34 52" xfId="2537"/>
    <cellStyle name="xl34 53" xfId="2538"/>
    <cellStyle name="xl34 54" xfId="2539"/>
    <cellStyle name="xl34 55" xfId="2540"/>
    <cellStyle name="xl34 56" xfId="2541"/>
    <cellStyle name="xl34 57" xfId="2542"/>
    <cellStyle name="xl34 58" xfId="2543"/>
    <cellStyle name="xl34 59" xfId="2544"/>
    <cellStyle name="xl34 6" xfId="2545"/>
    <cellStyle name="xl34 60" xfId="2546"/>
    <cellStyle name="xl34 61" xfId="2547"/>
    <cellStyle name="xl34 62" xfId="2548"/>
    <cellStyle name="xl34 63" xfId="2549"/>
    <cellStyle name="xl34 64" xfId="2550"/>
    <cellStyle name="xl34 65" xfId="2551"/>
    <cellStyle name="xl34 66" xfId="2552"/>
    <cellStyle name="xl34 67" xfId="2553"/>
    <cellStyle name="xl34 68" xfId="2554"/>
    <cellStyle name="xl34 69" xfId="2555"/>
    <cellStyle name="xl34 7" xfId="2556"/>
    <cellStyle name="xl34 70" xfId="2557"/>
    <cellStyle name="xl34 71" xfId="2558"/>
    <cellStyle name="xl34 72" xfId="2559"/>
    <cellStyle name="xl34 73" xfId="2560"/>
    <cellStyle name="xl34 74" xfId="2561"/>
    <cellStyle name="xl34 75" xfId="2562"/>
    <cellStyle name="xl34 76" xfId="2563"/>
    <cellStyle name="xl34 77" xfId="2564"/>
    <cellStyle name="xl34 78" xfId="2565"/>
    <cellStyle name="xl34 79" xfId="2566"/>
    <cellStyle name="xl34 8" xfId="2567"/>
    <cellStyle name="xl34 80" xfId="2568"/>
    <cellStyle name="xl34 81" xfId="2569"/>
    <cellStyle name="xl34 82" xfId="2570"/>
    <cellStyle name="xl34 83" xfId="2571"/>
    <cellStyle name="xl34 84" xfId="2572"/>
    <cellStyle name="xl34 85" xfId="2573"/>
    <cellStyle name="xl34 86" xfId="2574"/>
    <cellStyle name="xl34 87" xfId="2575"/>
    <cellStyle name="xl34 88" xfId="2576"/>
    <cellStyle name="xl34 89" xfId="2577"/>
    <cellStyle name="xl34 9" xfId="2578"/>
    <cellStyle name="xl34 90" xfId="2579"/>
    <cellStyle name="xl34 91" xfId="2580"/>
    <cellStyle name="xl34 92" xfId="2581"/>
    <cellStyle name="xl34 93" xfId="2582"/>
    <cellStyle name="xl34 94" xfId="2583"/>
    <cellStyle name="xl34 95" xfId="2584"/>
    <cellStyle name="xl34 96" xfId="2585"/>
    <cellStyle name="xl34 97" xfId="2586"/>
    <cellStyle name="xl34 98" xfId="2587"/>
    <cellStyle name="xl34 99" xfId="2588"/>
    <cellStyle name="xl35" xfId="2589"/>
    <cellStyle name="xl35 10" xfId="2590"/>
    <cellStyle name="xl35 100" xfId="2591"/>
    <cellStyle name="xl35 101" xfId="2592"/>
    <cellStyle name="xl35 102" xfId="2593"/>
    <cellStyle name="xl35 103" xfId="2594"/>
    <cellStyle name="xl35 104" xfId="2595"/>
    <cellStyle name="xl35 105" xfId="2596"/>
    <cellStyle name="xl35 106" xfId="2597"/>
    <cellStyle name="xl35 107" xfId="2598"/>
    <cellStyle name="xl35 108" xfId="2599"/>
    <cellStyle name="xl35 109" xfId="2600"/>
    <cellStyle name="xl35 11" xfId="2601"/>
    <cellStyle name="xl35 110" xfId="2602"/>
    <cellStyle name="xl35 111" xfId="2603"/>
    <cellStyle name="xl35 112" xfId="2604"/>
    <cellStyle name="xl35 113" xfId="2605"/>
    <cellStyle name="xl35 114" xfId="2606"/>
    <cellStyle name="xl35 115" xfId="2607"/>
    <cellStyle name="xl35 116" xfId="2608"/>
    <cellStyle name="xl35 117" xfId="2609"/>
    <cellStyle name="xl35 118" xfId="2610"/>
    <cellStyle name="xl35 119" xfId="2611"/>
    <cellStyle name="xl35 12" xfId="2612"/>
    <cellStyle name="xl35 120" xfId="2613"/>
    <cellStyle name="xl35 121" xfId="2614"/>
    <cellStyle name="xl35 122" xfId="2615"/>
    <cellStyle name="xl35 123" xfId="2616"/>
    <cellStyle name="xl35 124" xfId="2617"/>
    <cellStyle name="xl35 125" xfId="2618"/>
    <cellStyle name="xl35 126" xfId="2619"/>
    <cellStyle name="xl35 127" xfId="2620"/>
    <cellStyle name="xl35 128" xfId="2621"/>
    <cellStyle name="xl35 129" xfId="2622"/>
    <cellStyle name="xl35 13" xfId="2623"/>
    <cellStyle name="xl35 130" xfId="2624"/>
    <cellStyle name="xl35 131" xfId="2625"/>
    <cellStyle name="xl35 132" xfId="2626"/>
    <cellStyle name="xl35 133" xfId="2627"/>
    <cellStyle name="xl35 134" xfId="2628"/>
    <cellStyle name="xl35 135" xfId="2629"/>
    <cellStyle name="xl35 136" xfId="2630"/>
    <cellStyle name="xl35 137" xfId="2631"/>
    <cellStyle name="xl35 138" xfId="2632"/>
    <cellStyle name="xl35 139" xfId="2633"/>
    <cellStyle name="xl35 14" xfId="2634"/>
    <cellStyle name="xl35 140" xfId="2635"/>
    <cellStyle name="xl35 141" xfId="2636"/>
    <cellStyle name="xl35 142" xfId="2637"/>
    <cellStyle name="xl35 143" xfId="2638"/>
    <cellStyle name="xl35 144" xfId="2639"/>
    <cellStyle name="xl35 145" xfId="2640"/>
    <cellStyle name="xl35 146" xfId="2641"/>
    <cellStyle name="xl35 147" xfId="2642"/>
    <cellStyle name="xl35 148" xfId="2643"/>
    <cellStyle name="xl35 149" xfId="2644"/>
    <cellStyle name="xl35 15" xfId="2645"/>
    <cellStyle name="xl35 150" xfId="2646"/>
    <cellStyle name="xl35 151" xfId="2647"/>
    <cellStyle name="xl35 152" xfId="2648"/>
    <cellStyle name="xl35 153" xfId="2649"/>
    <cellStyle name="xl35 154" xfId="2650"/>
    <cellStyle name="xl35 155" xfId="2651"/>
    <cellStyle name="xl35 156" xfId="2652"/>
    <cellStyle name="xl35 157" xfId="2653"/>
    <cellStyle name="xl35 158" xfId="2654"/>
    <cellStyle name="xl35 159" xfId="2655"/>
    <cellStyle name="xl35 16" xfId="2656"/>
    <cellStyle name="xl35 160" xfId="2657"/>
    <cellStyle name="xl35 161" xfId="4118"/>
    <cellStyle name="xl35 17" xfId="2658"/>
    <cellStyle name="xl35 18" xfId="2659"/>
    <cellStyle name="xl35 19" xfId="2660"/>
    <cellStyle name="xl35 2" xfId="2661"/>
    <cellStyle name="xl35 20" xfId="2662"/>
    <cellStyle name="xl35 21" xfId="2663"/>
    <cellStyle name="xl35 22" xfId="2664"/>
    <cellStyle name="xl35 23" xfId="2665"/>
    <cellStyle name="xl35 24" xfId="2666"/>
    <cellStyle name="xl35 25" xfId="2667"/>
    <cellStyle name="xl35 26" xfId="2668"/>
    <cellStyle name="xl35 27" xfId="2669"/>
    <cellStyle name="xl35 28" xfId="2670"/>
    <cellStyle name="xl35 29" xfId="2671"/>
    <cellStyle name="xl35 3" xfId="2672"/>
    <cellStyle name="xl35 30" xfId="2673"/>
    <cellStyle name="xl35 31" xfId="2674"/>
    <cellStyle name="xl35 32" xfId="2675"/>
    <cellStyle name="xl35 33" xfId="2676"/>
    <cellStyle name="xl35 34" xfId="2677"/>
    <cellStyle name="xl35 35" xfId="2678"/>
    <cellStyle name="xl35 36" xfId="2679"/>
    <cellStyle name="xl35 37" xfId="2680"/>
    <cellStyle name="xl35 38" xfId="2681"/>
    <cellStyle name="xl35 39" xfId="2682"/>
    <cellStyle name="xl35 4" xfId="2683"/>
    <cellStyle name="xl35 40" xfId="2684"/>
    <cellStyle name="xl35 41" xfId="2685"/>
    <cellStyle name="xl35 42" xfId="2686"/>
    <cellStyle name="xl35 43" xfId="2687"/>
    <cellStyle name="xl35 44" xfId="2688"/>
    <cellStyle name="xl35 45" xfId="2689"/>
    <cellStyle name="xl35 46" xfId="2690"/>
    <cellStyle name="xl35 47" xfId="2691"/>
    <cellStyle name="xl35 48" xfId="2692"/>
    <cellStyle name="xl35 49" xfId="2693"/>
    <cellStyle name="xl35 5" xfId="2694"/>
    <cellStyle name="xl35 50" xfId="2695"/>
    <cellStyle name="xl35 51" xfId="2696"/>
    <cellStyle name="xl35 52" xfId="2697"/>
    <cellStyle name="xl35 53" xfId="2698"/>
    <cellStyle name="xl35 54" xfId="2699"/>
    <cellStyle name="xl35 55" xfId="2700"/>
    <cellStyle name="xl35 56" xfId="2701"/>
    <cellStyle name="xl35 57" xfId="2702"/>
    <cellStyle name="xl35 58" xfId="2703"/>
    <cellStyle name="xl35 59" xfId="2704"/>
    <cellStyle name="xl35 6" xfId="2705"/>
    <cellStyle name="xl35 60" xfId="2706"/>
    <cellStyle name="xl35 61" xfId="2707"/>
    <cellStyle name="xl35 62" xfId="2708"/>
    <cellStyle name="xl35 63" xfId="2709"/>
    <cellStyle name="xl35 64" xfId="2710"/>
    <cellStyle name="xl35 65" xfId="2711"/>
    <cellStyle name="xl35 66" xfId="2712"/>
    <cellStyle name="xl35 67" xfId="2713"/>
    <cellStyle name="xl35 68" xfId="2714"/>
    <cellStyle name="xl35 69" xfId="2715"/>
    <cellStyle name="xl35 7" xfId="2716"/>
    <cellStyle name="xl35 70" xfId="2717"/>
    <cellStyle name="xl35 71" xfId="2718"/>
    <cellStyle name="xl35 72" xfId="2719"/>
    <cellStyle name="xl35 73" xfId="2720"/>
    <cellStyle name="xl35 74" xfId="2721"/>
    <cellStyle name="xl35 75" xfId="2722"/>
    <cellStyle name="xl35 76" xfId="2723"/>
    <cellStyle name="xl35 77" xfId="2724"/>
    <cellStyle name="xl35 78" xfId="2725"/>
    <cellStyle name="xl35 79" xfId="2726"/>
    <cellStyle name="xl35 8" xfId="2727"/>
    <cellStyle name="xl35 80" xfId="2728"/>
    <cellStyle name="xl35 81" xfId="2729"/>
    <cellStyle name="xl35 82" xfId="2730"/>
    <cellStyle name="xl35 83" xfId="2731"/>
    <cellStyle name="xl35 84" xfId="2732"/>
    <cellStyle name="xl35 85" xfId="2733"/>
    <cellStyle name="xl35 86" xfId="2734"/>
    <cellStyle name="xl35 87" xfId="2735"/>
    <cellStyle name="xl35 88" xfId="2736"/>
    <cellStyle name="xl35 89" xfId="2737"/>
    <cellStyle name="xl35 9" xfId="2738"/>
    <cellStyle name="xl35 90" xfId="2739"/>
    <cellStyle name="xl35 91" xfId="2740"/>
    <cellStyle name="xl35 92" xfId="2741"/>
    <cellStyle name="xl35 93" xfId="2742"/>
    <cellStyle name="xl35 94" xfId="2743"/>
    <cellStyle name="xl35 95" xfId="2744"/>
    <cellStyle name="xl35 96" xfId="2745"/>
    <cellStyle name="xl35 97" xfId="2746"/>
    <cellStyle name="xl35 98" xfId="2747"/>
    <cellStyle name="xl35 99" xfId="2748"/>
    <cellStyle name="xl36" xfId="2749"/>
    <cellStyle name="xl36 10" xfId="2750"/>
    <cellStyle name="xl36 100" xfId="2751"/>
    <cellStyle name="xl36 101" xfId="2752"/>
    <cellStyle name="xl36 102" xfId="2753"/>
    <cellStyle name="xl36 103" xfId="2754"/>
    <cellStyle name="xl36 104" xfId="2755"/>
    <cellStyle name="xl36 105" xfId="2756"/>
    <cellStyle name="xl36 106" xfId="2757"/>
    <cellStyle name="xl36 107" xfId="2758"/>
    <cellStyle name="xl36 108" xfId="2759"/>
    <cellStyle name="xl36 109" xfId="2760"/>
    <cellStyle name="xl36 11" xfId="2761"/>
    <cellStyle name="xl36 110" xfId="2762"/>
    <cellStyle name="xl36 111" xfId="2763"/>
    <cellStyle name="xl36 112" xfId="2764"/>
    <cellStyle name="xl36 113" xfId="2765"/>
    <cellStyle name="xl36 114" xfId="2766"/>
    <cellStyle name="xl36 115" xfId="2767"/>
    <cellStyle name="xl36 116" xfId="2768"/>
    <cellStyle name="xl36 117" xfId="2769"/>
    <cellStyle name="xl36 118" xfId="2770"/>
    <cellStyle name="xl36 119" xfId="2771"/>
    <cellStyle name="xl36 12" xfId="2772"/>
    <cellStyle name="xl36 120" xfId="2773"/>
    <cellStyle name="xl36 121" xfId="2774"/>
    <cellStyle name="xl36 122" xfId="2775"/>
    <cellStyle name="xl36 123" xfId="2776"/>
    <cellStyle name="xl36 124" xfId="2777"/>
    <cellStyle name="xl36 125" xfId="2778"/>
    <cellStyle name="xl36 126" xfId="2779"/>
    <cellStyle name="xl36 127" xfId="2780"/>
    <cellStyle name="xl36 128" xfId="2781"/>
    <cellStyle name="xl36 129" xfId="2782"/>
    <cellStyle name="xl36 13" xfId="2783"/>
    <cellStyle name="xl36 130" xfId="2784"/>
    <cellStyle name="xl36 131" xfId="2785"/>
    <cellStyle name="xl36 132" xfId="2786"/>
    <cellStyle name="xl36 133" xfId="2787"/>
    <cellStyle name="xl36 134" xfId="2788"/>
    <cellStyle name="xl36 135" xfId="2789"/>
    <cellStyle name="xl36 136" xfId="2790"/>
    <cellStyle name="xl36 137" xfId="2791"/>
    <cellStyle name="xl36 138" xfId="2792"/>
    <cellStyle name="xl36 139" xfId="2793"/>
    <cellStyle name="xl36 14" xfId="2794"/>
    <cellStyle name="xl36 140" xfId="2795"/>
    <cellStyle name="xl36 141" xfId="2796"/>
    <cellStyle name="xl36 142" xfId="2797"/>
    <cellStyle name="xl36 143" xfId="2798"/>
    <cellStyle name="xl36 144" xfId="2799"/>
    <cellStyle name="xl36 145" xfId="2800"/>
    <cellStyle name="xl36 146" xfId="2801"/>
    <cellStyle name="xl36 147" xfId="2802"/>
    <cellStyle name="xl36 148" xfId="2803"/>
    <cellStyle name="xl36 149" xfId="2804"/>
    <cellStyle name="xl36 15" xfId="2805"/>
    <cellStyle name="xl36 150" xfId="2806"/>
    <cellStyle name="xl36 151" xfId="2807"/>
    <cellStyle name="xl36 152" xfId="2808"/>
    <cellStyle name="xl36 153" xfId="2809"/>
    <cellStyle name="xl36 154" xfId="2810"/>
    <cellStyle name="xl36 155" xfId="2811"/>
    <cellStyle name="xl36 156" xfId="4119"/>
    <cellStyle name="xl36 16" xfId="2812"/>
    <cellStyle name="xl36 17" xfId="2813"/>
    <cellStyle name="xl36 18" xfId="2814"/>
    <cellStyle name="xl36 19" xfId="2815"/>
    <cellStyle name="xl36 2" xfId="2816"/>
    <cellStyle name="xl36 20" xfId="2817"/>
    <cellStyle name="xl36 21" xfId="2818"/>
    <cellStyle name="xl36 22" xfId="2819"/>
    <cellStyle name="xl36 23" xfId="2820"/>
    <cellStyle name="xl36 24" xfId="2821"/>
    <cellStyle name="xl36 25" xfId="2822"/>
    <cellStyle name="xl36 26" xfId="2823"/>
    <cellStyle name="xl36 27" xfId="2824"/>
    <cellStyle name="xl36 28" xfId="2825"/>
    <cellStyle name="xl36 29" xfId="2826"/>
    <cellStyle name="xl36 3" xfId="2827"/>
    <cellStyle name="xl36 30" xfId="2828"/>
    <cellStyle name="xl36 31" xfId="2829"/>
    <cellStyle name="xl36 32" xfId="2830"/>
    <cellStyle name="xl36 33" xfId="2831"/>
    <cellStyle name="xl36 34" xfId="2832"/>
    <cellStyle name="xl36 35" xfId="2833"/>
    <cellStyle name="xl36 36" xfId="2834"/>
    <cellStyle name="xl36 37" xfId="2835"/>
    <cellStyle name="xl36 38" xfId="2836"/>
    <cellStyle name="xl36 39" xfId="2837"/>
    <cellStyle name="xl36 4" xfId="2838"/>
    <cellStyle name="xl36 40" xfId="2839"/>
    <cellStyle name="xl36 41" xfId="2840"/>
    <cellStyle name="xl36 42" xfId="2841"/>
    <cellStyle name="xl36 43" xfId="2842"/>
    <cellStyle name="xl36 44" xfId="2843"/>
    <cellStyle name="xl36 45" xfId="2844"/>
    <cellStyle name="xl36 46" xfId="2845"/>
    <cellStyle name="xl36 47" xfId="2846"/>
    <cellStyle name="xl36 48" xfId="2847"/>
    <cellStyle name="xl36 49" xfId="2848"/>
    <cellStyle name="xl36 5" xfId="2849"/>
    <cellStyle name="xl36 50" xfId="2850"/>
    <cellStyle name="xl36 51" xfId="2851"/>
    <cellStyle name="xl36 52" xfId="2852"/>
    <cellStyle name="xl36 53" xfId="2853"/>
    <cellStyle name="xl36 54" xfId="2854"/>
    <cellStyle name="xl36 55" xfId="2855"/>
    <cellStyle name="xl36 56" xfId="2856"/>
    <cellStyle name="xl36 57" xfId="2857"/>
    <cellStyle name="xl36 58" xfId="2858"/>
    <cellStyle name="xl36 59" xfId="2859"/>
    <cellStyle name="xl36 6" xfId="2860"/>
    <cellStyle name="xl36 60" xfId="2861"/>
    <cellStyle name="xl36 61" xfId="2862"/>
    <cellStyle name="xl36 62" xfId="2863"/>
    <cellStyle name="xl36 63" xfId="2864"/>
    <cellStyle name="xl36 64" xfId="2865"/>
    <cellStyle name="xl36 65" xfId="2866"/>
    <cellStyle name="xl36 66" xfId="2867"/>
    <cellStyle name="xl36 67" xfId="2868"/>
    <cellStyle name="xl36 68" xfId="2869"/>
    <cellStyle name="xl36 69" xfId="2870"/>
    <cellStyle name="xl36 7" xfId="2871"/>
    <cellStyle name="xl36 70" xfId="2872"/>
    <cellStyle name="xl36 71" xfId="2873"/>
    <cellStyle name="xl36 72" xfId="2874"/>
    <cellStyle name="xl36 73" xfId="2875"/>
    <cellStyle name="xl36 74" xfId="2876"/>
    <cellStyle name="xl36 75" xfId="2877"/>
    <cellStyle name="xl36 76" xfId="2878"/>
    <cellStyle name="xl36 77" xfId="2879"/>
    <cellStyle name="xl36 78" xfId="2880"/>
    <cellStyle name="xl36 79" xfId="2881"/>
    <cellStyle name="xl36 8" xfId="2882"/>
    <cellStyle name="xl36 80" xfId="2883"/>
    <cellStyle name="xl36 81" xfId="2884"/>
    <cellStyle name="xl36 82" xfId="2885"/>
    <cellStyle name="xl36 83" xfId="2886"/>
    <cellStyle name="xl36 84" xfId="2887"/>
    <cellStyle name="xl36 85" xfId="2888"/>
    <cellStyle name="xl36 86" xfId="2889"/>
    <cellStyle name="xl36 87" xfId="2890"/>
    <cellStyle name="xl36 88" xfId="2891"/>
    <cellStyle name="xl36 89" xfId="2892"/>
    <cellStyle name="xl36 9" xfId="2893"/>
    <cellStyle name="xl36 90" xfId="2894"/>
    <cellStyle name="xl36 91" xfId="2895"/>
    <cellStyle name="xl36 92" xfId="2896"/>
    <cellStyle name="xl36 93" xfId="2897"/>
    <cellStyle name="xl36 94" xfId="2898"/>
    <cellStyle name="xl36 95" xfId="2899"/>
    <cellStyle name="xl36 96" xfId="2900"/>
    <cellStyle name="xl36 97" xfId="2901"/>
    <cellStyle name="xl36 98" xfId="2902"/>
    <cellStyle name="xl36 99" xfId="2903"/>
    <cellStyle name="xl37" xfId="2904"/>
    <cellStyle name="xl37 10" xfId="2905"/>
    <cellStyle name="xl37 100" xfId="2906"/>
    <cellStyle name="xl37 101" xfId="2907"/>
    <cellStyle name="xl37 102" xfId="2908"/>
    <cellStyle name="xl37 103" xfId="2909"/>
    <cellStyle name="xl37 104" xfId="2910"/>
    <cellStyle name="xl37 105" xfId="2911"/>
    <cellStyle name="xl37 106" xfId="2912"/>
    <cellStyle name="xl37 107" xfId="2913"/>
    <cellStyle name="xl37 108" xfId="2914"/>
    <cellStyle name="xl37 109" xfId="2915"/>
    <cellStyle name="xl37 11" xfId="2916"/>
    <cellStyle name="xl37 110" xfId="2917"/>
    <cellStyle name="xl37 111" xfId="2918"/>
    <cellStyle name="xl37 112" xfId="2919"/>
    <cellStyle name="xl37 113" xfId="2920"/>
    <cellStyle name="xl37 114" xfId="2921"/>
    <cellStyle name="xl37 115" xfId="2922"/>
    <cellStyle name="xl37 116" xfId="2923"/>
    <cellStyle name="xl37 117" xfId="2924"/>
    <cellStyle name="xl37 118" xfId="2925"/>
    <cellStyle name="xl37 119" xfId="2926"/>
    <cellStyle name="xl37 12" xfId="2927"/>
    <cellStyle name="xl37 120" xfId="2928"/>
    <cellStyle name="xl37 121" xfId="2929"/>
    <cellStyle name="xl37 122" xfId="2930"/>
    <cellStyle name="xl37 123" xfId="2931"/>
    <cellStyle name="xl37 124" xfId="2932"/>
    <cellStyle name="xl37 125" xfId="2933"/>
    <cellStyle name="xl37 126" xfId="2934"/>
    <cellStyle name="xl37 127" xfId="2935"/>
    <cellStyle name="xl37 128" xfId="2936"/>
    <cellStyle name="xl37 129" xfId="2937"/>
    <cellStyle name="xl37 13" xfId="2938"/>
    <cellStyle name="xl37 130" xfId="2939"/>
    <cellStyle name="xl37 131" xfId="2940"/>
    <cellStyle name="xl37 132" xfId="2941"/>
    <cellStyle name="xl37 133" xfId="2942"/>
    <cellStyle name="xl37 134" xfId="2943"/>
    <cellStyle name="xl37 135" xfId="2944"/>
    <cellStyle name="xl37 136" xfId="2945"/>
    <cellStyle name="xl37 137" xfId="2946"/>
    <cellStyle name="xl37 138" xfId="2947"/>
    <cellStyle name="xl37 139" xfId="2948"/>
    <cellStyle name="xl37 14" xfId="2949"/>
    <cellStyle name="xl37 140" xfId="2950"/>
    <cellStyle name="xl37 141" xfId="2951"/>
    <cellStyle name="xl37 142" xfId="2952"/>
    <cellStyle name="xl37 143" xfId="2953"/>
    <cellStyle name="xl37 144" xfId="2954"/>
    <cellStyle name="xl37 145" xfId="2955"/>
    <cellStyle name="xl37 146" xfId="2956"/>
    <cellStyle name="xl37 147" xfId="2957"/>
    <cellStyle name="xl37 148" xfId="2958"/>
    <cellStyle name="xl37 149" xfId="2959"/>
    <cellStyle name="xl37 15" xfId="2960"/>
    <cellStyle name="xl37 150" xfId="2961"/>
    <cellStyle name="xl37 151" xfId="2962"/>
    <cellStyle name="xl37 152" xfId="2963"/>
    <cellStyle name="xl37 153" xfId="2964"/>
    <cellStyle name="xl37 154" xfId="2965"/>
    <cellStyle name="xl37 155" xfId="2966"/>
    <cellStyle name="xl37 156" xfId="4120"/>
    <cellStyle name="xl37 16" xfId="2967"/>
    <cellStyle name="xl37 17" xfId="2968"/>
    <cellStyle name="xl37 18" xfId="2969"/>
    <cellStyle name="xl37 19" xfId="2970"/>
    <cellStyle name="xl37 2" xfId="2971"/>
    <cellStyle name="xl37 20" xfId="2972"/>
    <cellStyle name="xl37 21" xfId="2973"/>
    <cellStyle name="xl37 22" xfId="2974"/>
    <cellStyle name="xl37 23" xfId="2975"/>
    <cellStyle name="xl37 24" xfId="2976"/>
    <cellStyle name="xl37 25" xfId="2977"/>
    <cellStyle name="xl37 26" xfId="2978"/>
    <cellStyle name="xl37 27" xfId="2979"/>
    <cellStyle name="xl37 28" xfId="2980"/>
    <cellStyle name="xl37 29" xfId="2981"/>
    <cellStyle name="xl37 3" xfId="2982"/>
    <cellStyle name="xl37 30" xfId="2983"/>
    <cellStyle name="xl37 31" xfId="2984"/>
    <cellStyle name="xl37 32" xfId="2985"/>
    <cellStyle name="xl37 33" xfId="2986"/>
    <cellStyle name="xl37 34" xfId="2987"/>
    <cellStyle name="xl37 35" xfId="2988"/>
    <cellStyle name="xl37 36" xfId="2989"/>
    <cellStyle name="xl37 37" xfId="2990"/>
    <cellStyle name="xl37 38" xfId="2991"/>
    <cellStyle name="xl37 39" xfId="2992"/>
    <cellStyle name="xl37 4" xfId="2993"/>
    <cellStyle name="xl37 40" xfId="2994"/>
    <cellStyle name="xl37 41" xfId="2995"/>
    <cellStyle name="xl37 42" xfId="2996"/>
    <cellStyle name="xl37 43" xfId="2997"/>
    <cellStyle name="xl37 44" xfId="2998"/>
    <cellStyle name="xl37 45" xfId="2999"/>
    <cellStyle name="xl37 46" xfId="3000"/>
    <cellStyle name="xl37 47" xfId="3001"/>
    <cellStyle name="xl37 48" xfId="3002"/>
    <cellStyle name="xl37 49" xfId="3003"/>
    <cellStyle name="xl37 5" xfId="3004"/>
    <cellStyle name="xl37 50" xfId="3005"/>
    <cellStyle name="xl37 51" xfId="3006"/>
    <cellStyle name="xl37 52" xfId="3007"/>
    <cellStyle name="xl37 53" xfId="3008"/>
    <cellStyle name="xl37 54" xfId="3009"/>
    <cellStyle name="xl37 55" xfId="3010"/>
    <cellStyle name="xl37 56" xfId="3011"/>
    <cellStyle name="xl37 57" xfId="3012"/>
    <cellStyle name="xl37 58" xfId="3013"/>
    <cellStyle name="xl37 59" xfId="3014"/>
    <cellStyle name="xl37 6" xfId="3015"/>
    <cellStyle name="xl37 60" xfId="3016"/>
    <cellStyle name="xl37 61" xfId="3017"/>
    <cellStyle name="xl37 62" xfId="3018"/>
    <cellStyle name="xl37 63" xfId="3019"/>
    <cellStyle name="xl37 64" xfId="3020"/>
    <cellStyle name="xl37 65" xfId="3021"/>
    <cellStyle name="xl37 66" xfId="3022"/>
    <cellStyle name="xl37 67" xfId="3023"/>
    <cellStyle name="xl37 68" xfId="3024"/>
    <cellStyle name="xl37 69" xfId="3025"/>
    <cellStyle name="xl37 7" xfId="3026"/>
    <cellStyle name="xl37 70" xfId="3027"/>
    <cellStyle name="xl37 71" xfId="3028"/>
    <cellStyle name="xl37 72" xfId="3029"/>
    <cellStyle name="xl37 73" xfId="3030"/>
    <cellStyle name="xl37 74" xfId="3031"/>
    <cellStyle name="xl37 75" xfId="3032"/>
    <cellStyle name="xl37 76" xfId="3033"/>
    <cellStyle name="xl37 77" xfId="3034"/>
    <cellStyle name="xl37 78" xfId="3035"/>
    <cellStyle name="xl37 79" xfId="3036"/>
    <cellStyle name="xl37 8" xfId="3037"/>
    <cellStyle name="xl37 80" xfId="3038"/>
    <cellStyle name="xl37 81" xfId="3039"/>
    <cellStyle name="xl37 82" xfId="3040"/>
    <cellStyle name="xl37 83" xfId="3041"/>
    <cellStyle name="xl37 84" xfId="3042"/>
    <cellStyle name="xl37 85" xfId="3043"/>
    <cellStyle name="xl37 86" xfId="3044"/>
    <cellStyle name="xl37 87" xfId="3045"/>
    <cellStyle name="xl37 88" xfId="3046"/>
    <cellStyle name="xl37 89" xfId="3047"/>
    <cellStyle name="xl37 9" xfId="3048"/>
    <cellStyle name="xl37 90" xfId="3049"/>
    <cellStyle name="xl37 91" xfId="3050"/>
    <cellStyle name="xl37 92" xfId="3051"/>
    <cellStyle name="xl37 93" xfId="3052"/>
    <cellStyle name="xl37 94" xfId="3053"/>
    <cellStyle name="xl37 95" xfId="3054"/>
    <cellStyle name="xl37 96" xfId="3055"/>
    <cellStyle name="xl37 97" xfId="3056"/>
    <cellStyle name="xl37 98" xfId="3057"/>
    <cellStyle name="xl37 99" xfId="3058"/>
    <cellStyle name="xl38" xfId="3059"/>
    <cellStyle name="xl38 10" xfId="3060"/>
    <cellStyle name="xl38 100" xfId="3061"/>
    <cellStyle name="xl38 101" xfId="3062"/>
    <cellStyle name="xl38 102" xfId="3063"/>
    <cellStyle name="xl38 103" xfId="3064"/>
    <cellStyle name="xl38 104" xfId="3065"/>
    <cellStyle name="xl38 105" xfId="3066"/>
    <cellStyle name="xl38 106" xfId="3067"/>
    <cellStyle name="xl38 107" xfId="3068"/>
    <cellStyle name="xl38 108" xfId="3069"/>
    <cellStyle name="xl38 109" xfId="3070"/>
    <cellStyle name="xl38 11" xfId="3071"/>
    <cellStyle name="xl38 110" xfId="3072"/>
    <cellStyle name="xl38 111" xfId="3073"/>
    <cellStyle name="xl38 112" xfId="3074"/>
    <cellStyle name="xl38 113" xfId="3075"/>
    <cellStyle name="xl38 114" xfId="3076"/>
    <cellStyle name="xl38 115" xfId="3077"/>
    <cellStyle name="xl38 116" xfId="3078"/>
    <cellStyle name="xl38 117" xfId="3079"/>
    <cellStyle name="xl38 118" xfId="3080"/>
    <cellStyle name="xl38 119" xfId="3081"/>
    <cellStyle name="xl38 12" xfId="3082"/>
    <cellStyle name="xl38 120" xfId="3083"/>
    <cellStyle name="xl38 121" xfId="3084"/>
    <cellStyle name="xl38 122" xfId="3085"/>
    <cellStyle name="xl38 123" xfId="3086"/>
    <cellStyle name="xl38 124" xfId="3087"/>
    <cellStyle name="xl38 125" xfId="3088"/>
    <cellStyle name="xl38 126" xfId="3089"/>
    <cellStyle name="xl38 127" xfId="3090"/>
    <cellStyle name="xl38 128" xfId="3091"/>
    <cellStyle name="xl38 129" xfId="3092"/>
    <cellStyle name="xl38 13" xfId="3093"/>
    <cellStyle name="xl38 130" xfId="3094"/>
    <cellStyle name="xl38 131" xfId="3095"/>
    <cellStyle name="xl38 132" xfId="3096"/>
    <cellStyle name="xl38 133" xfId="3097"/>
    <cellStyle name="xl38 134" xfId="3098"/>
    <cellStyle name="xl38 135" xfId="3099"/>
    <cellStyle name="xl38 136" xfId="3100"/>
    <cellStyle name="xl38 137" xfId="3101"/>
    <cellStyle name="xl38 138" xfId="3102"/>
    <cellStyle name="xl38 139" xfId="3103"/>
    <cellStyle name="xl38 14" xfId="3104"/>
    <cellStyle name="xl38 140" xfId="3105"/>
    <cellStyle name="xl38 141" xfId="3106"/>
    <cellStyle name="xl38 142" xfId="3107"/>
    <cellStyle name="xl38 143" xfId="3108"/>
    <cellStyle name="xl38 144" xfId="3109"/>
    <cellStyle name="xl38 145" xfId="3110"/>
    <cellStyle name="xl38 146" xfId="3111"/>
    <cellStyle name="xl38 147" xfId="3112"/>
    <cellStyle name="xl38 148" xfId="3113"/>
    <cellStyle name="xl38 149" xfId="3114"/>
    <cellStyle name="xl38 15" xfId="3115"/>
    <cellStyle name="xl38 150" xfId="3116"/>
    <cellStyle name="xl38 151" xfId="3117"/>
    <cellStyle name="xl38 152" xfId="3118"/>
    <cellStyle name="xl38 153" xfId="3119"/>
    <cellStyle name="xl38 154" xfId="3120"/>
    <cellStyle name="xl38 155" xfId="3121"/>
    <cellStyle name="xl38 156" xfId="4134"/>
    <cellStyle name="xl38 16" xfId="3122"/>
    <cellStyle name="xl38 17" xfId="3123"/>
    <cellStyle name="xl38 18" xfId="3124"/>
    <cellStyle name="xl38 19" xfId="3125"/>
    <cellStyle name="xl38 2" xfId="3126"/>
    <cellStyle name="xl38 20" xfId="3127"/>
    <cellStyle name="xl38 21" xfId="3128"/>
    <cellStyle name="xl38 22" xfId="3129"/>
    <cellStyle name="xl38 23" xfId="3130"/>
    <cellStyle name="xl38 24" xfId="3131"/>
    <cellStyle name="xl38 25" xfId="3132"/>
    <cellStyle name="xl38 26" xfId="3133"/>
    <cellStyle name="xl38 27" xfId="3134"/>
    <cellStyle name="xl38 28" xfId="3135"/>
    <cellStyle name="xl38 29" xfId="3136"/>
    <cellStyle name="xl38 3" xfId="3137"/>
    <cellStyle name="xl38 30" xfId="3138"/>
    <cellStyle name="xl38 31" xfId="3139"/>
    <cellStyle name="xl38 32" xfId="3140"/>
    <cellStyle name="xl38 33" xfId="3141"/>
    <cellStyle name="xl38 34" xfId="3142"/>
    <cellStyle name="xl38 35" xfId="3143"/>
    <cellStyle name="xl38 36" xfId="3144"/>
    <cellStyle name="xl38 37" xfId="3145"/>
    <cellStyle name="xl38 38" xfId="3146"/>
    <cellStyle name="xl38 39" xfId="3147"/>
    <cellStyle name="xl38 4" xfId="3148"/>
    <cellStyle name="xl38 40" xfId="3149"/>
    <cellStyle name="xl38 41" xfId="3150"/>
    <cellStyle name="xl38 42" xfId="3151"/>
    <cellStyle name="xl38 43" xfId="3152"/>
    <cellStyle name="xl38 44" xfId="3153"/>
    <cellStyle name="xl38 45" xfId="3154"/>
    <cellStyle name="xl38 46" xfId="3155"/>
    <cellStyle name="xl38 47" xfId="3156"/>
    <cellStyle name="xl38 48" xfId="3157"/>
    <cellStyle name="xl38 49" xfId="3158"/>
    <cellStyle name="xl38 5" xfId="3159"/>
    <cellStyle name="xl38 50" xfId="3160"/>
    <cellStyle name="xl38 51" xfId="3161"/>
    <cellStyle name="xl38 52" xfId="3162"/>
    <cellStyle name="xl38 53" xfId="3163"/>
    <cellStyle name="xl38 54" xfId="3164"/>
    <cellStyle name="xl38 55" xfId="3165"/>
    <cellStyle name="xl38 56" xfId="3166"/>
    <cellStyle name="xl38 57" xfId="3167"/>
    <cellStyle name="xl38 58" xfId="3168"/>
    <cellStyle name="xl38 59" xfId="3169"/>
    <cellStyle name="xl38 6" xfId="3170"/>
    <cellStyle name="xl38 60" xfId="3171"/>
    <cellStyle name="xl38 61" xfId="3172"/>
    <cellStyle name="xl38 62" xfId="3173"/>
    <cellStyle name="xl38 63" xfId="3174"/>
    <cellStyle name="xl38 64" xfId="3175"/>
    <cellStyle name="xl38 65" xfId="3176"/>
    <cellStyle name="xl38 66" xfId="3177"/>
    <cellStyle name="xl38 67" xfId="3178"/>
    <cellStyle name="xl38 68" xfId="3179"/>
    <cellStyle name="xl38 69" xfId="3180"/>
    <cellStyle name="xl38 7" xfId="3181"/>
    <cellStyle name="xl38 70" xfId="3182"/>
    <cellStyle name="xl38 71" xfId="3183"/>
    <cellStyle name="xl38 72" xfId="3184"/>
    <cellStyle name="xl38 73" xfId="3185"/>
    <cellStyle name="xl38 74" xfId="3186"/>
    <cellStyle name="xl38 75" xfId="3187"/>
    <cellStyle name="xl38 76" xfId="3188"/>
    <cellStyle name="xl38 77" xfId="3189"/>
    <cellStyle name="xl38 78" xfId="3190"/>
    <cellStyle name="xl38 79" xfId="3191"/>
    <cellStyle name="xl38 8" xfId="3192"/>
    <cellStyle name="xl38 80" xfId="3193"/>
    <cellStyle name="xl38 81" xfId="3194"/>
    <cellStyle name="xl38 82" xfId="3195"/>
    <cellStyle name="xl38 83" xfId="3196"/>
    <cellStyle name="xl38 84" xfId="3197"/>
    <cellStyle name="xl38 85" xfId="3198"/>
    <cellStyle name="xl38 86" xfId="3199"/>
    <cellStyle name="xl38 87" xfId="3200"/>
    <cellStyle name="xl38 88" xfId="3201"/>
    <cellStyle name="xl38 89" xfId="3202"/>
    <cellStyle name="xl38 9" xfId="3203"/>
    <cellStyle name="xl38 90" xfId="3204"/>
    <cellStyle name="xl38 91" xfId="3205"/>
    <cellStyle name="xl38 92" xfId="3206"/>
    <cellStyle name="xl38 93" xfId="3207"/>
    <cellStyle name="xl38 94" xfId="3208"/>
    <cellStyle name="xl38 95" xfId="3209"/>
    <cellStyle name="xl38 96" xfId="3210"/>
    <cellStyle name="xl38 97" xfId="3211"/>
    <cellStyle name="xl38 98" xfId="3212"/>
    <cellStyle name="xl38 99" xfId="3213"/>
    <cellStyle name="xl39" xfId="3214"/>
    <cellStyle name="xl39 10" xfId="3215"/>
    <cellStyle name="xl39 100" xfId="3216"/>
    <cellStyle name="xl39 101" xfId="3217"/>
    <cellStyle name="xl39 102" xfId="3218"/>
    <cellStyle name="xl39 103" xfId="3219"/>
    <cellStyle name="xl39 104" xfId="3220"/>
    <cellStyle name="xl39 105" xfId="3221"/>
    <cellStyle name="xl39 106" xfId="3222"/>
    <cellStyle name="xl39 107" xfId="3223"/>
    <cellStyle name="xl39 108" xfId="3224"/>
    <cellStyle name="xl39 109" xfId="3225"/>
    <cellStyle name="xl39 11" xfId="3226"/>
    <cellStyle name="xl39 110" xfId="3227"/>
    <cellStyle name="xl39 111" xfId="3228"/>
    <cellStyle name="xl39 112" xfId="3229"/>
    <cellStyle name="xl39 113" xfId="3230"/>
    <cellStyle name="xl39 114" xfId="3231"/>
    <cellStyle name="xl39 115" xfId="3232"/>
    <cellStyle name="xl39 116" xfId="3233"/>
    <cellStyle name="xl39 117" xfId="3234"/>
    <cellStyle name="xl39 118" xfId="3235"/>
    <cellStyle name="xl39 119" xfId="3236"/>
    <cellStyle name="xl39 12" xfId="3237"/>
    <cellStyle name="xl39 120" xfId="3238"/>
    <cellStyle name="xl39 121" xfId="3239"/>
    <cellStyle name="xl39 122" xfId="3240"/>
    <cellStyle name="xl39 123" xfId="3241"/>
    <cellStyle name="xl39 124" xfId="3242"/>
    <cellStyle name="xl39 125" xfId="3243"/>
    <cellStyle name="xl39 126" xfId="3244"/>
    <cellStyle name="xl39 127" xfId="3245"/>
    <cellStyle name="xl39 128" xfId="3246"/>
    <cellStyle name="xl39 129" xfId="3247"/>
    <cellStyle name="xl39 13" xfId="3248"/>
    <cellStyle name="xl39 130" xfId="3249"/>
    <cellStyle name="xl39 131" xfId="3250"/>
    <cellStyle name="xl39 132" xfId="3251"/>
    <cellStyle name="xl39 133" xfId="3252"/>
    <cellStyle name="xl39 134" xfId="3253"/>
    <cellStyle name="xl39 135" xfId="3254"/>
    <cellStyle name="xl39 136" xfId="3255"/>
    <cellStyle name="xl39 137" xfId="3256"/>
    <cellStyle name="xl39 138" xfId="3257"/>
    <cellStyle name="xl39 139" xfId="3258"/>
    <cellStyle name="xl39 14" xfId="3259"/>
    <cellStyle name="xl39 140" xfId="3260"/>
    <cellStyle name="xl39 141" xfId="3261"/>
    <cellStyle name="xl39 142" xfId="3262"/>
    <cellStyle name="xl39 143" xfId="3263"/>
    <cellStyle name="xl39 144" xfId="3264"/>
    <cellStyle name="xl39 145" xfId="3265"/>
    <cellStyle name="xl39 146" xfId="3266"/>
    <cellStyle name="xl39 147" xfId="3267"/>
    <cellStyle name="xl39 148" xfId="3268"/>
    <cellStyle name="xl39 149" xfId="3269"/>
    <cellStyle name="xl39 15" xfId="3270"/>
    <cellStyle name="xl39 150" xfId="3271"/>
    <cellStyle name="xl39 151" xfId="3272"/>
    <cellStyle name="xl39 152" xfId="3273"/>
    <cellStyle name="xl39 153" xfId="3274"/>
    <cellStyle name="xl39 154" xfId="3275"/>
    <cellStyle name="xl39 155" xfId="3276"/>
    <cellStyle name="xl39 156" xfId="4135"/>
    <cellStyle name="xl39 16" xfId="3277"/>
    <cellStyle name="xl39 17" xfId="3278"/>
    <cellStyle name="xl39 18" xfId="3279"/>
    <cellStyle name="xl39 19" xfId="3280"/>
    <cellStyle name="xl39 2" xfId="3281"/>
    <cellStyle name="xl39 20" xfId="3282"/>
    <cellStyle name="xl39 21" xfId="3283"/>
    <cellStyle name="xl39 22" xfId="3284"/>
    <cellStyle name="xl39 23" xfId="3285"/>
    <cellStyle name="xl39 24" xfId="3286"/>
    <cellStyle name="xl39 25" xfId="3287"/>
    <cellStyle name="xl39 26" xfId="3288"/>
    <cellStyle name="xl39 27" xfId="3289"/>
    <cellStyle name="xl39 28" xfId="3290"/>
    <cellStyle name="xl39 29" xfId="3291"/>
    <cellStyle name="xl39 3" xfId="3292"/>
    <cellStyle name="xl39 30" xfId="3293"/>
    <cellStyle name="xl39 31" xfId="3294"/>
    <cellStyle name="xl39 32" xfId="3295"/>
    <cellStyle name="xl39 33" xfId="3296"/>
    <cellStyle name="xl39 34" xfId="3297"/>
    <cellStyle name="xl39 35" xfId="3298"/>
    <cellStyle name="xl39 36" xfId="3299"/>
    <cellStyle name="xl39 37" xfId="3300"/>
    <cellStyle name="xl39 38" xfId="3301"/>
    <cellStyle name="xl39 39" xfId="3302"/>
    <cellStyle name="xl39 4" xfId="3303"/>
    <cellStyle name="xl39 40" xfId="3304"/>
    <cellStyle name="xl39 41" xfId="3305"/>
    <cellStyle name="xl39 42" xfId="3306"/>
    <cellStyle name="xl39 43" xfId="3307"/>
    <cellStyle name="xl39 44" xfId="3308"/>
    <cellStyle name="xl39 45" xfId="3309"/>
    <cellStyle name="xl39 46" xfId="3310"/>
    <cellStyle name="xl39 47" xfId="3311"/>
    <cellStyle name="xl39 48" xfId="3312"/>
    <cellStyle name="xl39 49" xfId="3313"/>
    <cellStyle name="xl39 5" xfId="3314"/>
    <cellStyle name="xl39 50" xfId="3315"/>
    <cellStyle name="xl39 51" xfId="3316"/>
    <cellStyle name="xl39 52" xfId="3317"/>
    <cellStyle name="xl39 53" xfId="3318"/>
    <cellStyle name="xl39 54" xfId="3319"/>
    <cellStyle name="xl39 55" xfId="3320"/>
    <cellStyle name="xl39 56" xfId="3321"/>
    <cellStyle name="xl39 57" xfId="3322"/>
    <cellStyle name="xl39 58" xfId="3323"/>
    <cellStyle name="xl39 59" xfId="3324"/>
    <cellStyle name="xl39 6" xfId="3325"/>
    <cellStyle name="xl39 60" xfId="3326"/>
    <cellStyle name="xl39 61" xfId="3327"/>
    <cellStyle name="xl39 62" xfId="3328"/>
    <cellStyle name="xl39 63" xfId="3329"/>
    <cellStyle name="xl39 64" xfId="3330"/>
    <cellStyle name="xl39 65" xfId="3331"/>
    <cellStyle name="xl39 66" xfId="3332"/>
    <cellStyle name="xl39 67" xfId="3333"/>
    <cellStyle name="xl39 68" xfId="3334"/>
    <cellStyle name="xl39 69" xfId="3335"/>
    <cellStyle name="xl39 7" xfId="3336"/>
    <cellStyle name="xl39 70" xfId="3337"/>
    <cellStyle name="xl39 71" xfId="3338"/>
    <cellStyle name="xl39 72" xfId="3339"/>
    <cellStyle name="xl39 73" xfId="3340"/>
    <cellStyle name="xl39 74" xfId="3341"/>
    <cellStyle name="xl39 75" xfId="3342"/>
    <cellStyle name="xl39 76" xfId="3343"/>
    <cellStyle name="xl39 77" xfId="3344"/>
    <cellStyle name="xl39 78" xfId="3345"/>
    <cellStyle name="xl39 79" xfId="3346"/>
    <cellStyle name="xl39 8" xfId="3347"/>
    <cellStyle name="xl39 80" xfId="3348"/>
    <cellStyle name="xl39 81" xfId="3349"/>
    <cellStyle name="xl39 82" xfId="3350"/>
    <cellStyle name="xl39 83" xfId="3351"/>
    <cellStyle name="xl39 84" xfId="3352"/>
    <cellStyle name="xl39 85" xfId="3353"/>
    <cellStyle name="xl39 86" xfId="3354"/>
    <cellStyle name="xl39 87" xfId="3355"/>
    <cellStyle name="xl39 88" xfId="3356"/>
    <cellStyle name="xl39 89" xfId="3357"/>
    <cellStyle name="xl39 9" xfId="3358"/>
    <cellStyle name="xl39 90" xfId="3359"/>
    <cellStyle name="xl39 91" xfId="3360"/>
    <cellStyle name="xl39 92" xfId="3361"/>
    <cellStyle name="xl39 93" xfId="3362"/>
    <cellStyle name="xl39 94" xfId="3363"/>
    <cellStyle name="xl39 95" xfId="3364"/>
    <cellStyle name="xl39 96" xfId="3365"/>
    <cellStyle name="xl39 97" xfId="3366"/>
    <cellStyle name="xl39 98" xfId="3367"/>
    <cellStyle name="xl39 99" xfId="3368"/>
    <cellStyle name="xl40" xfId="3369"/>
    <cellStyle name="xl40 10" xfId="3370"/>
    <cellStyle name="xl40 100" xfId="3371"/>
    <cellStyle name="xl40 101" xfId="3372"/>
    <cellStyle name="xl40 102" xfId="3373"/>
    <cellStyle name="xl40 103" xfId="3374"/>
    <cellStyle name="xl40 104" xfId="3375"/>
    <cellStyle name="xl40 105" xfId="3376"/>
    <cellStyle name="xl40 106" xfId="3377"/>
    <cellStyle name="xl40 107" xfId="3378"/>
    <cellStyle name="xl40 108" xfId="3379"/>
    <cellStyle name="xl40 109" xfId="3380"/>
    <cellStyle name="xl40 11" xfId="3381"/>
    <cellStyle name="xl40 110" xfId="3382"/>
    <cellStyle name="xl40 111" xfId="3383"/>
    <cellStyle name="xl40 112" xfId="3384"/>
    <cellStyle name="xl40 113" xfId="3385"/>
    <cellStyle name="xl40 114" xfId="3386"/>
    <cellStyle name="xl40 115" xfId="3387"/>
    <cellStyle name="xl40 116" xfId="3388"/>
    <cellStyle name="xl40 117" xfId="3389"/>
    <cellStyle name="xl40 118" xfId="3390"/>
    <cellStyle name="xl40 119" xfId="3391"/>
    <cellStyle name="xl40 12" xfId="3392"/>
    <cellStyle name="xl40 120" xfId="3393"/>
    <cellStyle name="xl40 121" xfId="3394"/>
    <cellStyle name="xl40 122" xfId="3395"/>
    <cellStyle name="xl40 123" xfId="3396"/>
    <cellStyle name="xl40 124" xfId="3397"/>
    <cellStyle name="xl40 125" xfId="3398"/>
    <cellStyle name="xl40 126" xfId="3399"/>
    <cellStyle name="xl40 127" xfId="3400"/>
    <cellStyle name="xl40 128" xfId="3401"/>
    <cellStyle name="xl40 129" xfId="3402"/>
    <cellStyle name="xl40 13" xfId="3403"/>
    <cellStyle name="xl40 130" xfId="3404"/>
    <cellStyle name="xl40 131" xfId="3405"/>
    <cellStyle name="xl40 132" xfId="3406"/>
    <cellStyle name="xl40 133" xfId="3407"/>
    <cellStyle name="xl40 134" xfId="3408"/>
    <cellStyle name="xl40 135" xfId="3409"/>
    <cellStyle name="xl40 136" xfId="3410"/>
    <cellStyle name="xl40 137" xfId="3411"/>
    <cellStyle name="xl40 138" xfId="3412"/>
    <cellStyle name="xl40 139" xfId="3413"/>
    <cellStyle name="xl40 14" xfId="3414"/>
    <cellStyle name="xl40 140" xfId="3415"/>
    <cellStyle name="xl40 141" xfId="3416"/>
    <cellStyle name="xl40 142" xfId="3417"/>
    <cellStyle name="xl40 143" xfId="3418"/>
    <cellStyle name="xl40 144" xfId="3419"/>
    <cellStyle name="xl40 145" xfId="3420"/>
    <cellStyle name="xl40 146" xfId="3421"/>
    <cellStyle name="xl40 147" xfId="3422"/>
    <cellStyle name="xl40 148" xfId="3423"/>
    <cellStyle name="xl40 149" xfId="3424"/>
    <cellStyle name="xl40 15" xfId="3425"/>
    <cellStyle name="xl40 150" xfId="3426"/>
    <cellStyle name="xl40 151" xfId="3427"/>
    <cellStyle name="xl40 152" xfId="3428"/>
    <cellStyle name="xl40 153" xfId="3429"/>
    <cellStyle name="xl40 154" xfId="3430"/>
    <cellStyle name="xl40 155" xfId="3431"/>
    <cellStyle name="xl40 156" xfId="4136"/>
    <cellStyle name="xl40 16" xfId="3432"/>
    <cellStyle name="xl40 17" xfId="3433"/>
    <cellStyle name="xl40 18" xfId="3434"/>
    <cellStyle name="xl40 19" xfId="3435"/>
    <cellStyle name="xl40 2" xfId="3436"/>
    <cellStyle name="xl40 20" xfId="3437"/>
    <cellStyle name="xl40 21" xfId="3438"/>
    <cellStyle name="xl40 22" xfId="3439"/>
    <cellStyle name="xl40 23" xfId="3440"/>
    <cellStyle name="xl40 24" xfId="3441"/>
    <cellStyle name="xl40 25" xfId="3442"/>
    <cellStyle name="xl40 26" xfId="3443"/>
    <cellStyle name="xl40 27" xfId="3444"/>
    <cellStyle name="xl40 28" xfId="3445"/>
    <cellStyle name="xl40 29" xfId="3446"/>
    <cellStyle name="xl40 3" xfId="3447"/>
    <cellStyle name="xl40 30" xfId="3448"/>
    <cellStyle name="xl40 31" xfId="3449"/>
    <cellStyle name="xl40 32" xfId="3450"/>
    <cellStyle name="xl40 33" xfId="3451"/>
    <cellStyle name="xl40 34" xfId="3452"/>
    <cellStyle name="xl40 35" xfId="3453"/>
    <cellStyle name="xl40 36" xfId="3454"/>
    <cellStyle name="xl40 37" xfId="3455"/>
    <cellStyle name="xl40 38" xfId="3456"/>
    <cellStyle name="xl40 39" xfId="3457"/>
    <cellStyle name="xl40 4" xfId="3458"/>
    <cellStyle name="xl40 40" xfId="3459"/>
    <cellStyle name="xl40 41" xfId="3460"/>
    <cellStyle name="xl40 42" xfId="3461"/>
    <cellStyle name="xl40 43" xfId="3462"/>
    <cellStyle name="xl40 44" xfId="3463"/>
    <cellStyle name="xl40 45" xfId="3464"/>
    <cellStyle name="xl40 46" xfId="3465"/>
    <cellStyle name="xl40 47" xfId="3466"/>
    <cellStyle name="xl40 48" xfId="3467"/>
    <cellStyle name="xl40 49" xfId="3468"/>
    <cellStyle name="xl40 5" xfId="3469"/>
    <cellStyle name="xl40 50" xfId="3470"/>
    <cellStyle name="xl40 51" xfId="3471"/>
    <cellStyle name="xl40 52" xfId="3472"/>
    <cellStyle name="xl40 53" xfId="3473"/>
    <cellStyle name="xl40 54" xfId="3474"/>
    <cellStyle name="xl40 55" xfId="3475"/>
    <cellStyle name="xl40 56" xfId="3476"/>
    <cellStyle name="xl40 57" xfId="3477"/>
    <cellStyle name="xl40 58" xfId="3478"/>
    <cellStyle name="xl40 59" xfId="3479"/>
    <cellStyle name="xl40 6" xfId="3480"/>
    <cellStyle name="xl40 60" xfId="3481"/>
    <cellStyle name="xl40 61" xfId="3482"/>
    <cellStyle name="xl40 62" xfId="3483"/>
    <cellStyle name="xl40 63" xfId="3484"/>
    <cellStyle name="xl40 64" xfId="3485"/>
    <cellStyle name="xl40 65" xfId="3486"/>
    <cellStyle name="xl40 66" xfId="3487"/>
    <cellStyle name="xl40 67" xfId="3488"/>
    <cellStyle name="xl40 68" xfId="3489"/>
    <cellStyle name="xl40 69" xfId="3490"/>
    <cellStyle name="xl40 7" xfId="3491"/>
    <cellStyle name="xl40 70" xfId="3492"/>
    <cellStyle name="xl40 71" xfId="3493"/>
    <cellStyle name="xl40 72" xfId="3494"/>
    <cellStyle name="xl40 73" xfId="3495"/>
    <cellStyle name="xl40 74" xfId="3496"/>
    <cellStyle name="xl40 75" xfId="3497"/>
    <cellStyle name="xl40 76" xfId="3498"/>
    <cellStyle name="xl40 77" xfId="3499"/>
    <cellStyle name="xl40 78" xfId="3500"/>
    <cellStyle name="xl40 79" xfId="3501"/>
    <cellStyle name="xl40 8" xfId="3502"/>
    <cellStyle name="xl40 80" xfId="3503"/>
    <cellStyle name="xl40 81" xfId="3504"/>
    <cellStyle name="xl40 82" xfId="3505"/>
    <cellStyle name="xl40 83" xfId="3506"/>
    <cellStyle name="xl40 84" xfId="3507"/>
    <cellStyle name="xl40 85" xfId="3508"/>
    <cellStyle name="xl40 86" xfId="3509"/>
    <cellStyle name="xl40 87" xfId="3510"/>
    <cellStyle name="xl40 88" xfId="3511"/>
    <cellStyle name="xl40 89" xfId="3512"/>
    <cellStyle name="xl40 9" xfId="3513"/>
    <cellStyle name="xl40 90" xfId="3514"/>
    <cellStyle name="xl40 91" xfId="3515"/>
    <cellStyle name="xl40 92" xfId="3516"/>
    <cellStyle name="xl40 93" xfId="3517"/>
    <cellStyle name="xl40 94" xfId="3518"/>
    <cellStyle name="xl40 95" xfId="3519"/>
    <cellStyle name="xl40 96" xfId="3520"/>
    <cellStyle name="xl40 97" xfId="3521"/>
    <cellStyle name="xl40 98" xfId="3522"/>
    <cellStyle name="xl40 99" xfId="3523"/>
    <cellStyle name="xl41" xfId="3524"/>
    <cellStyle name="xl41 10" xfId="3525"/>
    <cellStyle name="xl41 100" xfId="3526"/>
    <cellStyle name="xl41 101" xfId="3527"/>
    <cellStyle name="xl41 102" xfId="3528"/>
    <cellStyle name="xl41 103" xfId="3529"/>
    <cellStyle name="xl41 104" xfId="3530"/>
    <cellStyle name="xl41 105" xfId="3531"/>
    <cellStyle name="xl41 106" xfId="3532"/>
    <cellStyle name="xl41 107" xfId="3533"/>
    <cellStyle name="xl41 108" xfId="3534"/>
    <cellStyle name="xl41 109" xfId="3535"/>
    <cellStyle name="xl41 11" xfId="3536"/>
    <cellStyle name="xl41 110" xfId="3537"/>
    <cellStyle name="xl41 111" xfId="3538"/>
    <cellStyle name="xl41 112" xfId="3539"/>
    <cellStyle name="xl41 113" xfId="3540"/>
    <cellStyle name="xl41 114" xfId="3541"/>
    <cellStyle name="xl41 115" xfId="3542"/>
    <cellStyle name="xl41 116" xfId="3543"/>
    <cellStyle name="xl41 117" xfId="3544"/>
    <cellStyle name="xl41 118" xfId="3545"/>
    <cellStyle name="xl41 119" xfId="3546"/>
    <cellStyle name="xl41 12" xfId="3547"/>
    <cellStyle name="xl41 120" xfId="3548"/>
    <cellStyle name="xl41 121" xfId="3549"/>
    <cellStyle name="xl41 122" xfId="3550"/>
    <cellStyle name="xl41 123" xfId="3551"/>
    <cellStyle name="xl41 124" xfId="3552"/>
    <cellStyle name="xl41 125" xfId="3553"/>
    <cellStyle name="xl41 126" xfId="3554"/>
    <cellStyle name="xl41 127" xfId="3555"/>
    <cellStyle name="xl41 128" xfId="3556"/>
    <cellStyle name="xl41 129" xfId="3557"/>
    <cellStyle name="xl41 13" xfId="3558"/>
    <cellStyle name="xl41 130" xfId="3559"/>
    <cellStyle name="xl41 131" xfId="3560"/>
    <cellStyle name="xl41 132" xfId="3561"/>
    <cellStyle name="xl41 133" xfId="3562"/>
    <cellStyle name="xl41 134" xfId="3563"/>
    <cellStyle name="xl41 135" xfId="3564"/>
    <cellStyle name="xl41 136" xfId="3565"/>
    <cellStyle name="xl41 137" xfId="3566"/>
    <cellStyle name="xl41 138" xfId="3567"/>
    <cellStyle name="xl41 139" xfId="3568"/>
    <cellStyle name="xl41 14" xfId="3569"/>
    <cellStyle name="xl41 140" xfId="3570"/>
    <cellStyle name="xl41 141" xfId="3571"/>
    <cellStyle name="xl41 142" xfId="3572"/>
    <cellStyle name="xl41 143" xfId="3573"/>
    <cellStyle name="xl41 144" xfId="3574"/>
    <cellStyle name="xl41 145" xfId="3575"/>
    <cellStyle name="xl41 146" xfId="3576"/>
    <cellStyle name="xl41 147" xfId="3577"/>
    <cellStyle name="xl41 148" xfId="3578"/>
    <cellStyle name="xl41 149" xfId="3579"/>
    <cellStyle name="xl41 15" xfId="3580"/>
    <cellStyle name="xl41 150" xfId="3581"/>
    <cellStyle name="xl41 151" xfId="3582"/>
    <cellStyle name="xl41 152" xfId="3583"/>
    <cellStyle name="xl41 153" xfId="3584"/>
    <cellStyle name="xl41 154" xfId="3585"/>
    <cellStyle name="xl41 155" xfId="3586"/>
    <cellStyle name="xl41 156" xfId="4137"/>
    <cellStyle name="xl41 16" xfId="3587"/>
    <cellStyle name="xl41 17" xfId="3588"/>
    <cellStyle name="xl41 18" xfId="3589"/>
    <cellStyle name="xl41 19" xfId="3590"/>
    <cellStyle name="xl41 2" xfId="3591"/>
    <cellStyle name="xl41 20" xfId="3592"/>
    <cellStyle name="xl41 21" xfId="3593"/>
    <cellStyle name="xl41 22" xfId="3594"/>
    <cellStyle name="xl41 23" xfId="3595"/>
    <cellStyle name="xl41 24" xfId="3596"/>
    <cellStyle name="xl41 25" xfId="3597"/>
    <cellStyle name="xl41 26" xfId="3598"/>
    <cellStyle name="xl41 27" xfId="3599"/>
    <cellStyle name="xl41 28" xfId="3600"/>
    <cellStyle name="xl41 29" xfId="3601"/>
    <cellStyle name="xl41 3" xfId="3602"/>
    <cellStyle name="xl41 30" xfId="3603"/>
    <cellStyle name="xl41 31" xfId="3604"/>
    <cellStyle name="xl41 32" xfId="3605"/>
    <cellStyle name="xl41 33" xfId="3606"/>
    <cellStyle name="xl41 34" xfId="3607"/>
    <cellStyle name="xl41 35" xfId="3608"/>
    <cellStyle name="xl41 36" xfId="3609"/>
    <cellStyle name="xl41 37" xfId="3610"/>
    <cellStyle name="xl41 38" xfId="3611"/>
    <cellStyle name="xl41 39" xfId="3612"/>
    <cellStyle name="xl41 4" xfId="3613"/>
    <cellStyle name="xl41 40" xfId="3614"/>
    <cellStyle name="xl41 41" xfId="3615"/>
    <cellStyle name="xl41 42" xfId="3616"/>
    <cellStyle name="xl41 43" xfId="3617"/>
    <cellStyle name="xl41 44" xfId="3618"/>
    <cellStyle name="xl41 45" xfId="3619"/>
    <cellStyle name="xl41 46" xfId="3620"/>
    <cellStyle name="xl41 47" xfId="3621"/>
    <cellStyle name="xl41 48" xfId="3622"/>
    <cellStyle name="xl41 49" xfId="3623"/>
    <cellStyle name="xl41 5" xfId="3624"/>
    <cellStyle name="xl41 50" xfId="3625"/>
    <cellStyle name="xl41 51" xfId="3626"/>
    <cellStyle name="xl41 52" xfId="3627"/>
    <cellStyle name="xl41 53" xfId="3628"/>
    <cellStyle name="xl41 54" xfId="3629"/>
    <cellStyle name="xl41 55" xfId="3630"/>
    <cellStyle name="xl41 56" xfId="3631"/>
    <cellStyle name="xl41 57" xfId="3632"/>
    <cellStyle name="xl41 58" xfId="3633"/>
    <cellStyle name="xl41 59" xfId="3634"/>
    <cellStyle name="xl41 6" xfId="3635"/>
    <cellStyle name="xl41 60" xfId="3636"/>
    <cellStyle name="xl41 61" xfId="3637"/>
    <cellStyle name="xl41 62" xfId="3638"/>
    <cellStyle name="xl41 63" xfId="3639"/>
    <cellStyle name="xl41 64" xfId="3640"/>
    <cellStyle name="xl41 65" xfId="3641"/>
    <cellStyle name="xl41 66" xfId="3642"/>
    <cellStyle name="xl41 67" xfId="3643"/>
    <cellStyle name="xl41 68" xfId="3644"/>
    <cellStyle name="xl41 69" xfId="3645"/>
    <cellStyle name="xl41 7" xfId="3646"/>
    <cellStyle name="xl41 70" xfId="3647"/>
    <cellStyle name="xl41 71" xfId="3648"/>
    <cellStyle name="xl41 72" xfId="3649"/>
    <cellStyle name="xl41 73" xfId="3650"/>
    <cellStyle name="xl41 74" xfId="3651"/>
    <cellStyle name="xl41 75" xfId="3652"/>
    <cellStyle name="xl41 76" xfId="3653"/>
    <cellStyle name="xl41 77" xfId="3654"/>
    <cellStyle name="xl41 78" xfId="3655"/>
    <cellStyle name="xl41 79" xfId="3656"/>
    <cellStyle name="xl41 8" xfId="3657"/>
    <cellStyle name="xl41 80" xfId="3658"/>
    <cellStyle name="xl41 81" xfId="3659"/>
    <cellStyle name="xl41 82" xfId="3660"/>
    <cellStyle name="xl41 83" xfId="3661"/>
    <cellStyle name="xl41 84" xfId="3662"/>
    <cellStyle name="xl41 85" xfId="3663"/>
    <cellStyle name="xl41 86" xfId="3664"/>
    <cellStyle name="xl41 87" xfId="3665"/>
    <cellStyle name="xl41 88" xfId="3666"/>
    <cellStyle name="xl41 89" xfId="3667"/>
    <cellStyle name="xl41 9" xfId="3668"/>
    <cellStyle name="xl41 90" xfId="3669"/>
    <cellStyle name="xl41 91" xfId="3670"/>
    <cellStyle name="xl41 92" xfId="3671"/>
    <cellStyle name="xl41 93" xfId="3672"/>
    <cellStyle name="xl41 94" xfId="3673"/>
    <cellStyle name="xl41 95" xfId="3674"/>
    <cellStyle name="xl41 96" xfId="3675"/>
    <cellStyle name="xl41 97" xfId="3676"/>
    <cellStyle name="xl41 98" xfId="3677"/>
    <cellStyle name="xl41 99" xfId="3678"/>
    <cellStyle name="xl42" xfId="3679"/>
    <cellStyle name="xl42 10" xfId="3680"/>
    <cellStyle name="xl42 100" xfId="3681"/>
    <cellStyle name="xl42 101" xfId="3682"/>
    <cellStyle name="xl42 102" xfId="3683"/>
    <cellStyle name="xl42 103" xfId="3684"/>
    <cellStyle name="xl42 104" xfId="3685"/>
    <cellStyle name="xl42 105" xfId="3686"/>
    <cellStyle name="xl42 106" xfId="3687"/>
    <cellStyle name="xl42 107" xfId="3688"/>
    <cellStyle name="xl42 108" xfId="3689"/>
    <cellStyle name="xl42 109" xfId="3690"/>
    <cellStyle name="xl42 11" xfId="3691"/>
    <cellStyle name="xl42 110" xfId="3692"/>
    <cellStyle name="xl42 111" xfId="3693"/>
    <cellStyle name="xl42 112" xfId="3694"/>
    <cellStyle name="xl42 113" xfId="3695"/>
    <cellStyle name="xl42 114" xfId="3696"/>
    <cellStyle name="xl42 115" xfId="3697"/>
    <cellStyle name="xl42 116" xfId="3698"/>
    <cellStyle name="xl42 117" xfId="3699"/>
    <cellStyle name="xl42 118" xfId="3700"/>
    <cellStyle name="xl42 119" xfId="3701"/>
    <cellStyle name="xl42 12" xfId="3702"/>
    <cellStyle name="xl42 120" xfId="3703"/>
    <cellStyle name="xl42 121" xfId="3704"/>
    <cellStyle name="xl42 122" xfId="3705"/>
    <cellStyle name="xl42 123" xfId="3706"/>
    <cellStyle name="xl42 124" xfId="3707"/>
    <cellStyle name="xl42 125" xfId="3708"/>
    <cellStyle name="xl42 126" xfId="3709"/>
    <cellStyle name="xl42 127" xfId="3710"/>
    <cellStyle name="xl42 128" xfId="3711"/>
    <cellStyle name="xl42 129" xfId="3712"/>
    <cellStyle name="xl42 13" xfId="3713"/>
    <cellStyle name="xl42 130" xfId="3714"/>
    <cellStyle name="xl42 131" xfId="3715"/>
    <cellStyle name="xl42 132" xfId="3716"/>
    <cellStyle name="xl42 133" xfId="3717"/>
    <cellStyle name="xl42 134" xfId="3718"/>
    <cellStyle name="xl42 135" xfId="3719"/>
    <cellStyle name="xl42 136" xfId="3720"/>
    <cellStyle name="xl42 137" xfId="3721"/>
    <cellStyle name="xl42 138" xfId="3722"/>
    <cellStyle name="xl42 139" xfId="3723"/>
    <cellStyle name="xl42 14" xfId="3724"/>
    <cellStyle name="xl42 140" xfId="3725"/>
    <cellStyle name="xl42 141" xfId="3726"/>
    <cellStyle name="xl42 142" xfId="3727"/>
    <cellStyle name="xl42 143" xfId="3728"/>
    <cellStyle name="xl42 144" xfId="3729"/>
    <cellStyle name="xl42 145" xfId="4138"/>
    <cellStyle name="xl42 15" xfId="3730"/>
    <cellStyle name="xl42 16" xfId="3731"/>
    <cellStyle name="xl42 17" xfId="3732"/>
    <cellStyle name="xl42 18" xfId="3733"/>
    <cellStyle name="xl42 19" xfId="3734"/>
    <cellStyle name="xl42 2" xfId="3735"/>
    <cellStyle name="xl42 20" xfId="3736"/>
    <cellStyle name="xl42 21" xfId="3737"/>
    <cellStyle name="xl42 22" xfId="3738"/>
    <cellStyle name="xl42 23" xfId="3739"/>
    <cellStyle name="xl42 24" xfId="3740"/>
    <cellStyle name="xl42 25" xfId="3741"/>
    <cellStyle name="xl42 26" xfId="3742"/>
    <cellStyle name="xl42 27" xfId="3743"/>
    <cellStyle name="xl42 28" xfId="3744"/>
    <cellStyle name="xl42 29" xfId="3745"/>
    <cellStyle name="xl42 3" xfId="3746"/>
    <cellStyle name="xl42 30" xfId="3747"/>
    <cellStyle name="xl42 31" xfId="3748"/>
    <cellStyle name="xl42 32" xfId="3749"/>
    <cellStyle name="xl42 33" xfId="3750"/>
    <cellStyle name="xl42 34" xfId="3751"/>
    <cellStyle name="xl42 35" xfId="3752"/>
    <cellStyle name="xl42 36" xfId="3753"/>
    <cellStyle name="xl42 37" xfId="3754"/>
    <cellStyle name="xl42 38" xfId="3755"/>
    <cellStyle name="xl42 39" xfId="3756"/>
    <cellStyle name="xl42 4" xfId="3757"/>
    <cellStyle name="xl42 40" xfId="3758"/>
    <cellStyle name="xl42 41" xfId="3759"/>
    <cellStyle name="xl42 42" xfId="3760"/>
    <cellStyle name="xl42 43" xfId="3761"/>
    <cellStyle name="xl42 44" xfId="3762"/>
    <cellStyle name="xl42 45" xfId="3763"/>
    <cellStyle name="xl42 46" xfId="3764"/>
    <cellStyle name="xl42 47" xfId="3765"/>
    <cellStyle name="xl42 48" xfId="3766"/>
    <cellStyle name="xl42 49" xfId="3767"/>
    <cellStyle name="xl42 5" xfId="3768"/>
    <cellStyle name="xl42 50" xfId="3769"/>
    <cellStyle name="xl42 51" xfId="3770"/>
    <cellStyle name="xl42 52" xfId="3771"/>
    <cellStyle name="xl42 53" xfId="3772"/>
    <cellStyle name="xl42 54" xfId="3773"/>
    <cellStyle name="xl42 55" xfId="3774"/>
    <cellStyle name="xl42 56" xfId="3775"/>
    <cellStyle name="xl42 57" xfId="3776"/>
    <cellStyle name="xl42 58" xfId="3777"/>
    <cellStyle name="xl42 59" xfId="3778"/>
    <cellStyle name="xl42 6" xfId="3779"/>
    <cellStyle name="xl42 60" xfId="3780"/>
    <cellStyle name="xl42 61" xfId="3781"/>
    <cellStyle name="xl42 62" xfId="3782"/>
    <cellStyle name="xl42 63" xfId="3783"/>
    <cellStyle name="xl42 64" xfId="3784"/>
    <cellStyle name="xl42 65" xfId="3785"/>
    <cellStyle name="xl42 66" xfId="3786"/>
    <cellStyle name="xl42 67" xfId="3787"/>
    <cellStyle name="xl42 68" xfId="3788"/>
    <cellStyle name="xl42 69" xfId="3789"/>
    <cellStyle name="xl42 7" xfId="3790"/>
    <cellStyle name="xl42 70" xfId="3791"/>
    <cellStyle name="xl42 71" xfId="3792"/>
    <cellStyle name="xl42 72" xfId="3793"/>
    <cellStyle name="xl42 73" xfId="3794"/>
    <cellStyle name="xl42 74" xfId="3795"/>
    <cellStyle name="xl42 75" xfId="3796"/>
    <cellStyle name="xl42 76" xfId="3797"/>
    <cellStyle name="xl42 77" xfId="3798"/>
    <cellStyle name="xl42 78" xfId="3799"/>
    <cellStyle name="xl42 79" xfId="3800"/>
    <cellStyle name="xl42 8" xfId="3801"/>
    <cellStyle name="xl42 80" xfId="3802"/>
    <cellStyle name="xl42 81" xfId="3803"/>
    <cellStyle name="xl42 82" xfId="3804"/>
    <cellStyle name="xl42 83" xfId="3805"/>
    <cellStyle name="xl42 84" xfId="3806"/>
    <cellStyle name="xl42 85" xfId="3807"/>
    <cellStyle name="xl42 86" xfId="3808"/>
    <cellStyle name="xl42 87" xfId="3809"/>
    <cellStyle name="xl42 88" xfId="3810"/>
    <cellStyle name="xl42 89" xfId="3811"/>
    <cellStyle name="xl42 9" xfId="3812"/>
    <cellStyle name="xl42 90" xfId="3813"/>
    <cellStyle name="xl42 91" xfId="3814"/>
    <cellStyle name="xl42 92" xfId="3815"/>
    <cellStyle name="xl42 93" xfId="3816"/>
    <cellStyle name="xl42 94" xfId="3817"/>
    <cellStyle name="xl42 95" xfId="3818"/>
    <cellStyle name="xl42 96" xfId="3819"/>
    <cellStyle name="xl42 97" xfId="3820"/>
    <cellStyle name="xl42 98" xfId="3821"/>
    <cellStyle name="xl42 99" xfId="3822"/>
    <cellStyle name="xl43" xfId="3823"/>
    <cellStyle name="xl43 10" xfId="3824"/>
    <cellStyle name="xl43 100" xfId="3825"/>
    <cellStyle name="xl43 101" xfId="3826"/>
    <cellStyle name="xl43 102" xfId="3827"/>
    <cellStyle name="xl43 103" xfId="3828"/>
    <cellStyle name="xl43 104" xfId="3829"/>
    <cellStyle name="xl43 105" xfId="3830"/>
    <cellStyle name="xl43 106" xfId="3831"/>
    <cellStyle name="xl43 107" xfId="3832"/>
    <cellStyle name="xl43 108" xfId="3833"/>
    <cellStyle name="xl43 109" xfId="3834"/>
    <cellStyle name="xl43 11" xfId="3835"/>
    <cellStyle name="xl43 110" xfId="3836"/>
    <cellStyle name="xl43 111" xfId="3837"/>
    <cellStyle name="xl43 112" xfId="3838"/>
    <cellStyle name="xl43 113" xfId="3839"/>
    <cellStyle name="xl43 114" xfId="3840"/>
    <cellStyle name="xl43 115" xfId="3841"/>
    <cellStyle name="xl43 116" xfId="3842"/>
    <cellStyle name="xl43 117" xfId="3843"/>
    <cellStyle name="xl43 118" xfId="3844"/>
    <cellStyle name="xl43 119" xfId="3845"/>
    <cellStyle name="xl43 12" xfId="3846"/>
    <cellStyle name="xl43 120" xfId="3847"/>
    <cellStyle name="xl43 121" xfId="3848"/>
    <cellStyle name="xl43 122" xfId="3849"/>
    <cellStyle name="xl43 123" xfId="3850"/>
    <cellStyle name="xl43 124" xfId="3851"/>
    <cellStyle name="xl43 125" xfId="3852"/>
    <cellStyle name="xl43 126" xfId="3853"/>
    <cellStyle name="xl43 127" xfId="3854"/>
    <cellStyle name="xl43 128" xfId="3855"/>
    <cellStyle name="xl43 129" xfId="3856"/>
    <cellStyle name="xl43 13" xfId="3857"/>
    <cellStyle name="xl43 130" xfId="3858"/>
    <cellStyle name="xl43 131" xfId="3859"/>
    <cellStyle name="xl43 132" xfId="3860"/>
    <cellStyle name="xl43 133" xfId="3861"/>
    <cellStyle name="xl43 134" xfId="3862"/>
    <cellStyle name="xl43 135" xfId="3863"/>
    <cellStyle name="xl43 136" xfId="3864"/>
    <cellStyle name="xl43 137" xfId="3865"/>
    <cellStyle name="xl43 138" xfId="3866"/>
    <cellStyle name="xl43 139" xfId="3867"/>
    <cellStyle name="xl43 14" xfId="3868"/>
    <cellStyle name="xl43 140" xfId="3869"/>
    <cellStyle name="xl43 141" xfId="3870"/>
    <cellStyle name="xl43 142" xfId="3871"/>
    <cellStyle name="xl43 143" xfId="3872"/>
    <cellStyle name="xl43 144" xfId="3873"/>
    <cellStyle name="xl43 145" xfId="4139"/>
    <cellStyle name="xl43 15" xfId="3874"/>
    <cellStyle name="xl43 16" xfId="3875"/>
    <cellStyle name="xl43 17" xfId="3876"/>
    <cellStyle name="xl43 18" xfId="3877"/>
    <cellStyle name="xl43 19" xfId="3878"/>
    <cellStyle name="xl43 2" xfId="3879"/>
    <cellStyle name="xl43 20" xfId="3880"/>
    <cellStyle name="xl43 21" xfId="3881"/>
    <cellStyle name="xl43 22" xfId="3882"/>
    <cellStyle name="xl43 23" xfId="3883"/>
    <cellStyle name="xl43 24" xfId="3884"/>
    <cellStyle name="xl43 25" xfId="3885"/>
    <cellStyle name="xl43 26" xfId="3886"/>
    <cellStyle name="xl43 27" xfId="3887"/>
    <cellStyle name="xl43 28" xfId="3888"/>
    <cellStyle name="xl43 29" xfId="3889"/>
    <cellStyle name="xl43 3" xfId="3890"/>
    <cellStyle name="xl43 30" xfId="3891"/>
    <cellStyle name="xl43 31" xfId="3892"/>
    <cellStyle name="xl43 32" xfId="3893"/>
    <cellStyle name="xl43 33" xfId="3894"/>
    <cellStyle name="xl43 34" xfId="3895"/>
    <cellStyle name="xl43 35" xfId="3896"/>
    <cellStyle name="xl43 36" xfId="3897"/>
    <cellStyle name="xl43 37" xfId="3898"/>
    <cellStyle name="xl43 38" xfId="3899"/>
    <cellStyle name="xl43 39" xfId="3900"/>
    <cellStyle name="xl43 4" xfId="3901"/>
    <cellStyle name="xl43 40" xfId="3902"/>
    <cellStyle name="xl43 41" xfId="3903"/>
    <cellStyle name="xl43 42" xfId="3904"/>
    <cellStyle name="xl43 43" xfId="3905"/>
    <cellStyle name="xl43 44" xfId="3906"/>
    <cellStyle name="xl43 45" xfId="3907"/>
    <cellStyle name="xl43 46" xfId="3908"/>
    <cellStyle name="xl43 47" xfId="3909"/>
    <cellStyle name="xl43 48" xfId="3910"/>
    <cellStyle name="xl43 49" xfId="3911"/>
    <cellStyle name="xl43 5" xfId="3912"/>
    <cellStyle name="xl43 50" xfId="3913"/>
    <cellStyle name="xl43 51" xfId="3914"/>
    <cellStyle name="xl43 52" xfId="3915"/>
    <cellStyle name="xl43 53" xfId="3916"/>
    <cellStyle name="xl43 54" xfId="3917"/>
    <cellStyle name="xl43 55" xfId="3918"/>
    <cellStyle name="xl43 56" xfId="3919"/>
    <cellStyle name="xl43 57" xfId="3920"/>
    <cellStyle name="xl43 58" xfId="3921"/>
    <cellStyle name="xl43 59" xfId="3922"/>
    <cellStyle name="xl43 6" xfId="3923"/>
    <cellStyle name="xl43 60" xfId="3924"/>
    <cellStyle name="xl43 61" xfId="3925"/>
    <cellStyle name="xl43 62" xfId="3926"/>
    <cellStyle name="xl43 63" xfId="3927"/>
    <cellStyle name="xl43 64" xfId="3928"/>
    <cellStyle name="xl43 65" xfId="3929"/>
    <cellStyle name="xl43 66" xfId="3930"/>
    <cellStyle name="xl43 67" xfId="3931"/>
    <cellStyle name="xl43 68" xfId="3932"/>
    <cellStyle name="xl43 69" xfId="3933"/>
    <cellStyle name="xl43 7" xfId="3934"/>
    <cellStyle name="xl43 70" xfId="3935"/>
    <cellStyle name="xl43 71" xfId="3936"/>
    <cellStyle name="xl43 72" xfId="3937"/>
    <cellStyle name="xl43 73" xfId="3938"/>
    <cellStyle name="xl43 74" xfId="3939"/>
    <cellStyle name="xl43 75" xfId="3940"/>
    <cellStyle name="xl43 76" xfId="3941"/>
    <cellStyle name="xl43 77" xfId="3942"/>
    <cellStyle name="xl43 78" xfId="3943"/>
    <cellStyle name="xl43 79" xfId="3944"/>
    <cellStyle name="xl43 8" xfId="3945"/>
    <cellStyle name="xl43 80" xfId="3946"/>
    <cellStyle name="xl43 81" xfId="3947"/>
    <cellStyle name="xl43 82" xfId="3948"/>
    <cellStyle name="xl43 83" xfId="3949"/>
    <cellStyle name="xl43 84" xfId="3950"/>
    <cellStyle name="xl43 85" xfId="3951"/>
    <cellStyle name="xl43 86" xfId="3952"/>
    <cellStyle name="xl43 87" xfId="3953"/>
    <cellStyle name="xl43 88" xfId="3954"/>
    <cellStyle name="xl43 89" xfId="3955"/>
    <cellStyle name="xl43 9" xfId="3956"/>
    <cellStyle name="xl43 90" xfId="3957"/>
    <cellStyle name="xl43 91" xfId="3958"/>
    <cellStyle name="xl43 92" xfId="3959"/>
    <cellStyle name="xl43 93" xfId="3960"/>
    <cellStyle name="xl43 94" xfId="3961"/>
    <cellStyle name="xl43 95" xfId="3962"/>
    <cellStyle name="xl43 96" xfId="3963"/>
    <cellStyle name="xl43 97" xfId="3964"/>
    <cellStyle name="xl43 98" xfId="3965"/>
    <cellStyle name="xl43 99" xfId="3966"/>
    <cellStyle name="xl44" xfId="3967"/>
    <cellStyle name="xl44 10" xfId="3968"/>
    <cellStyle name="xl44 100" xfId="3969"/>
    <cellStyle name="xl44 101" xfId="3970"/>
    <cellStyle name="xl44 102" xfId="3971"/>
    <cellStyle name="xl44 103" xfId="3972"/>
    <cellStyle name="xl44 104" xfId="3973"/>
    <cellStyle name="xl44 105" xfId="3974"/>
    <cellStyle name="xl44 106" xfId="3975"/>
    <cellStyle name="xl44 107" xfId="3976"/>
    <cellStyle name="xl44 108" xfId="3977"/>
    <cellStyle name="xl44 109" xfId="3978"/>
    <cellStyle name="xl44 11" xfId="3979"/>
    <cellStyle name="xl44 110" xfId="3980"/>
    <cellStyle name="xl44 111" xfId="3981"/>
    <cellStyle name="xl44 112" xfId="3982"/>
    <cellStyle name="xl44 113" xfId="3983"/>
    <cellStyle name="xl44 114" xfId="3984"/>
    <cellStyle name="xl44 115" xfId="3985"/>
    <cellStyle name="xl44 116" xfId="3986"/>
    <cellStyle name="xl44 117" xfId="3987"/>
    <cellStyle name="xl44 118" xfId="3988"/>
    <cellStyle name="xl44 119" xfId="3989"/>
    <cellStyle name="xl44 12" xfId="3990"/>
    <cellStyle name="xl44 120" xfId="3991"/>
    <cellStyle name="xl44 121" xfId="3992"/>
    <cellStyle name="xl44 122" xfId="3993"/>
    <cellStyle name="xl44 123" xfId="3994"/>
    <cellStyle name="xl44 124" xfId="3995"/>
    <cellStyle name="xl44 125" xfId="3996"/>
    <cellStyle name="xl44 126" xfId="3997"/>
    <cellStyle name="xl44 127" xfId="3998"/>
    <cellStyle name="xl44 128" xfId="3999"/>
    <cellStyle name="xl44 129" xfId="4000"/>
    <cellStyle name="xl44 13" xfId="4001"/>
    <cellStyle name="xl44 130" xfId="4002"/>
    <cellStyle name="xl44 131" xfId="4003"/>
    <cellStyle name="xl44 132" xfId="4004"/>
    <cellStyle name="xl44 133" xfId="4005"/>
    <cellStyle name="xl44 134" xfId="4006"/>
    <cellStyle name="xl44 135" xfId="4007"/>
    <cellStyle name="xl44 136" xfId="4008"/>
    <cellStyle name="xl44 137" xfId="4009"/>
    <cellStyle name="xl44 138" xfId="4010"/>
    <cellStyle name="xl44 139" xfId="4011"/>
    <cellStyle name="xl44 14" xfId="4012"/>
    <cellStyle name="xl44 140" xfId="4013"/>
    <cellStyle name="xl44 141" xfId="4014"/>
    <cellStyle name="xl44 142" xfId="4015"/>
    <cellStyle name="xl44 143" xfId="4016"/>
    <cellStyle name="xl44 144" xfId="4017"/>
    <cellStyle name="xl44 145" xfId="4140"/>
    <cellStyle name="xl44 15" xfId="4018"/>
    <cellStyle name="xl44 16" xfId="4019"/>
    <cellStyle name="xl44 17" xfId="4020"/>
    <cellStyle name="xl44 18" xfId="4021"/>
    <cellStyle name="xl44 19" xfId="4022"/>
    <cellStyle name="xl44 2" xfId="4023"/>
    <cellStyle name="xl44 20" xfId="4024"/>
    <cellStyle name="xl44 21" xfId="4025"/>
    <cellStyle name="xl44 22" xfId="4026"/>
    <cellStyle name="xl44 23" xfId="4027"/>
    <cellStyle name="xl44 24" xfId="4028"/>
    <cellStyle name="xl44 25" xfId="4029"/>
    <cellStyle name="xl44 26" xfId="4030"/>
    <cellStyle name="xl44 27" xfId="4031"/>
    <cellStyle name="xl44 28" xfId="4032"/>
    <cellStyle name="xl44 29" xfId="4033"/>
    <cellStyle name="xl44 3" xfId="4034"/>
    <cellStyle name="xl44 30" xfId="4035"/>
    <cellStyle name="xl44 31" xfId="4036"/>
    <cellStyle name="xl44 32" xfId="4037"/>
    <cellStyle name="xl44 33" xfId="4038"/>
    <cellStyle name="xl44 34" xfId="4039"/>
    <cellStyle name="xl44 35" xfId="4040"/>
    <cellStyle name="xl44 36" xfId="4041"/>
    <cellStyle name="xl44 37" xfId="4042"/>
    <cellStyle name="xl44 38" xfId="4043"/>
    <cellStyle name="xl44 39" xfId="4044"/>
    <cellStyle name="xl44 4" xfId="4045"/>
    <cellStyle name="xl44 40" xfId="4046"/>
    <cellStyle name="xl44 41" xfId="4047"/>
    <cellStyle name="xl44 42" xfId="4048"/>
    <cellStyle name="xl44 43" xfId="4049"/>
    <cellStyle name="xl44 44" xfId="4050"/>
    <cellStyle name="xl44 45" xfId="4051"/>
    <cellStyle name="xl44 46" xfId="4052"/>
    <cellStyle name="xl44 47" xfId="4053"/>
    <cellStyle name="xl44 48" xfId="4054"/>
    <cellStyle name="xl44 49" xfId="4055"/>
    <cellStyle name="xl44 5" xfId="4056"/>
    <cellStyle name="xl44 50" xfId="4057"/>
    <cellStyle name="xl44 51" xfId="4058"/>
    <cellStyle name="xl44 52" xfId="4059"/>
    <cellStyle name="xl44 53" xfId="4060"/>
    <cellStyle name="xl44 54" xfId="4061"/>
    <cellStyle name="xl44 55" xfId="4062"/>
    <cellStyle name="xl44 56" xfId="4063"/>
    <cellStyle name="xl44 57" xfId="4064"/>
    <cellStyle name="xl44 58" xfId="4065"/>
    <cellStyle name="xl44 59" xfId="4066"/>
    <cellStyle name="xl44 6" xfId="4067"/>
    <cellStyle name="xl44 60" xfId="4068"/>
    <cellStyle name="xl44 61" xfId="4069"/>
    <cellStyle name="xl44 62" xfId="4070"/>
    <cellStyle name="xl44 63" xfId="4071"/>
    <cellStyle name="xl44 64" xfId="4072"/>
    <cellStyle name="xl44 65" xfId="4073"/>
    <cellStyle name="xl44 66" xfId="4074"/>
    <cellStyle name="xl44 67" xfId="4075"/>
    <cellStyle name="xl44 68" xfId="4076"/>
    <cellStyle name="xl44 69" xfId="4077"/>
    <cellStyle name="xl44 7" xfId="4078"/>
    <cellStyle name="xl44 70" xfId="4079"/>
    <cellStyle name="xl44 71" xfId="4080"/>
    <cellStyle name="xl44 72" xfId="4081"/>
    <cellStyle name="xl44 73" xfId="4082"/>
    <cellStyle name="xl44 74" xfId="4083"/>
    <cellStyle name="xl44 75" xfId="4084"/>
    <cellStyle name="xl44 76" xfId="4085"/>
    <cellStyle name="xl44 77" xfId="4086"/>
    <cellStyle name="xl44 78" xfId="4087"/>
    <cellStyle name="xl44 79" xfId="4088"/>
    <cellStyle name="xl44 8" xfId="4089"/>
    <cellStyle name="xl44 80" xfId="4090"/>
    <cellStyle name="xl44 81" xfId="4091"/>
    <cellStyle name="xl44 82" xfId="4092"/>
    <cellStyle name="xl44 83" xfId="4093"/>
    <cellStyle name="xl44 84" xfId="4094"/>
    <cellStyle name="xl44 85" xfId="4095"/>
    <cellStyle name="xl44 86" xfId="4096"/>
    <cellStyle name="xl44 87" xfId="4097"/>
    <cellStyle name="xl44 88" xfId="4098"/>
    <cellStyle name="xl44 89" xfId="4099"/>
    <cellStyle name="xl44 9" xfId="4100"/>
    <cellStyle name="xl44 90" xfId="4101"/>
    <cellStyle name="xl44 91" xfId="4102"/>
    <cellStyle name="xl44 92" xfId="4103"/>
    <cellStyle name="xl44 93" xfId="4104"/>
    <cellStyle name="xl44 94" xfId="4105"/>
    <cellStyle name="xl44 95" xfId="4106"/>
    <cellStyle name="xl44 96" xfId="4107"/>
    <cellStyle name="xl44 97" xfId="4108"/>
    <cellStyle name="xl44 98" xfId="4109"/>
    <cellStyle name="xl44 99" xfId="4110"/>
    <cellStyle name="Обычный" xfId="0" builtinId="0"/>
    <cellStyle name="Обычный 3" xfId="411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sqref="A1:D1"/>
    </sheetView>
  </sheetViews>
  <sheetFormatPr defaultRowHeight="15" x14ac:dyDescent="0.25"/>
  <cols>
    <col min="1" max="1" width="22.140625" customWidth="1"/>
    <col min="2" max="2" width="39.28515625" customWidth="1"/>
    <col min="3" max="3" width="11.7109375" customWidth="1"/>
    <col min="4" max="4" width="12.140625" customWidth="1"/>
  </cols>
  <sheetData>
    <row r="1" spans="1:4" ht="79.5" customHeight="1" x14ac:dyDescent="0.25">
      <c r="A1" s="179" t="s">
        <v>1166</v>
      </c>
      <c r="B1" s="179"/>
      <c r="C1" s="179"/>
      <c r="D1" s="179"/>
    </row>
    <row r="2" spans="1:4" ht="48.75" customHeight="1" x14ac:dyDescent="0.25">
      <c r="A2" s="180" t="s">
        <v>7</v>
      </c>
      <c r="B2" s="180" t="s">
        <v>0</v>
      </c>
      <c r="C2" s="180" t="s">
        <v>1093</v>
      </c>
      <c r="D2" s="180" t="s">
        <v>1094</v>
      </c>
    </row>
    <row r="3" spans="1:4" ht="0.75" customHeight="1" x14ac:dyDescent="0.25">
      <c r="A3" s="180"/>
      <c r="B3" s="180"/>
      <c r="C3" s="180"/>
      <c r="D3" s="180"/>
    </row>
    <row r="4" spans="1:4" hidden="1" x14ac:dyDescent="0.25">
      <c r="A4" s="68" t="s">
        <v>8</v>
      </c>
      <c r="B4" s="68" t="s">
        <v>9</v>
      </c>
      <c r="C4" s="68">
        <v>494613</v>
      </c>
      <c r="D4" s="68"/>
    </row>
    <row r="5" spans="1:4" hidden="1" x14ac:dyDescent="0.25">
      <c r="A5" s="68" t="s">
        <v>10</v>
      </c>
      <c r="B5" s="68" t="s">
        <v>11</v>
      </c>
      <c r="C5" s="68">
        <v>310288</v>
      </c>
      <c r="D5" s="68"/>
    </row>
    <row r="6" spans="1:4" hidden="1" x14ac:dyDescent="0.25">
      <c r="A6" s="68" t="s">
        <v>12</v>
      </c>
      <c r="B6" s="68" t="s">
        <v>13</v>
      </c>
      <c r="C6" s="68">
        <v>310288</v>
      </c>
      <c r="D6" s="68"/>
    </row>
    <row r="7" spans="1:4" hidden="1" x14ac:dyDescent="0.25">
      <c r="A7" s="68" t="s">
        <v>63</v>
      </c>
      <c r="B7" s="68" t="s">
        <v>14</v>
      </c>
      <c r="C7" s="68">
        <v>8516</v>
      </c>
      <c r="D7" s="68"/>
    </row>
    <row r="8" spans="1:4" hidden="1" x14ac:dyDescent="0.25">
      <c r="A8" s="68" t="s">
        <v>107</v>
      </c>
      <c r="B8" s="68" t="s">
        <v>15</v>
      </c>
      <c r="C8" s="68">
        <v>8516</v>
      </c>
      <c r="D8" s="68"/>
    </row>
    <row r="9" spans="1:4" hidden="1" x14ac:dyDescent="0.25">
      <c r="A9" s="68" t="s">
        <v>108</v>
      </c>
      <c r="B9" s="68" t="s">
        <v>16</v>
      </c>
      <c r="C9" s="68">
        <v>54438</v>
      </c>
      <c r="D9" s="68"/>
    </row>
    <row r="10" spans="1:4" hidden="1" x14ac:dyDescent="0.25">
      <c r="A10" s="68" t="s">
        <v>109</v>
      </c>
      <c r="B10" s="68" t="s">
        <v>17</v>
      </c>
      <c r="C10" s="68">
        <v>49632</v>
      </c>
      <c r="D10" s="68"/>
    </row>
    <row r="11" spans="1:4" hidden="1" x14ac:dyDescent="0.25">
      <c r="A11" s="68" t="s">
        <v>110</v>
      </c>
      <c r="B11" s="68" t="s">
        <v>18</v>
      </c>
      <c r="C11" s="68">
        <v>8</v>
      </c>
      <c r="D11" s="68"/>
    </row>
    <row r="12" spans="1:4" hidden="1" x14ac:dyDescent="0.25">
      <c r="A12" s="68" t="s">
        <v>111</v>
      </c>
      <c r="B12" s="68" t="s">
        <v>19</v>
      </c>
      <c r="C12" s="68">
        <v>4798</v>
      </c>
      <c r="D12" s="68"/>
    </row>
    <row r="13" spans="1:4" hidden="1" x14ac:dyDescent="0.25">
      <c r="A13" s="68" t="s">
        <v>20</v>
      </c>
      <c r="B13" s="68" t="s">
        <v>21</v>
      </c>
      <c r="C13" s="68">
        <v>56638</v>
      </c>
      <c r="D13" s="68"/>
    </row>
    <row r="14" spans="1:4" hidden="1" x14ac:dyDescent="0.25">
      <c r="A14" s="68" t="s">
        <v>62</v>
      </c>
      <c r="B14" s="68" t="s">
        <v>22</v>
      </c>
      <c r="C14" s="68">
        <v>20899</v>
      </c>
      <c r="D14" s="68"/>
    </row>
    <row r="15" spans="1:4" hidden="1" x14ac:dyDescent="0.25">
      <c r="A15" s="68" t="s">
        <v>64</v>
      </c>
      <c r="B15" s="68" t="s">
        <v>23</v>
      </c>
      <c r="C15" s="68">
        <v>35739</v>
      </c>
      <c r="D15" s="68"/>
    </row>
    <row r="16" spans="1:4" hidden="1" x14ac:dyDescent="0.25">
      <c r="A16" s="68" t="s">
        <v>112</v>
      </c>
      <c r="B16" s="68" t="s">
        <v>113</v>
      </c>
      <c r="C16" s="68">
        <v>24</v>
      </c>
      <c r="D16" s="68"/>
    </row>
    <row r="17" spans="1:4" hidden="1" x14ac:dyDescent="0.25">
      <c r="A17" s="68" t="s">
        <v>24</v>
      </c>
      <c r="B17" s="68" t="s">
        <v>25</v>
      </c>
      <c r="C17" s="68">
        <v>11320</v>
      </c>
      <c r="D17" s="68"/>
    </row>
    <row r="18" spans="1:4" hidden="1" x14ac:dyDescent="0.25">
      <c r="A18" s="68" t="s">
        <v>26</v>
      </c>
      <c r="B18" s="68" t="s">
        <v>27</v>
      </c>
      <c r="C18" s="68">
        <v>26000</v>
      </c>
      <c r="D18" s="68"/>
    </row>
    <row r="19" spans="1:4" hidden="1" x14ac:dyDescent="0.25">
      <c r="A19" s="68" t="s">
        <v>28</v>
      </c>
      <c r="B19" s="68" t="s">
        <v>29</v>
      </c>
      <c r="C19" s="68">
        <v>19000</v>
      </c>
      <c r="D19" s="68"/>
    </row>
    <row r="20" spans="1:4" hidden="1" x14ac:dyDescent="0.25">
      <c r="A20" s="68" t="s">
        <v>30</v>
      </c>
      <c r="B20" s="68" t="s">
        <v>31</v>
      </c>
      <c r="C20" s="68">
        <v>500</v>
      </c>
      <c r="D20" s="68"/>
    </row>
    <row r="21" spans="1:4" hidden="1" x14ac:dyDescent="0.25">
      <c r="A21" s="68" t="s">
        <v>32</v>
      </c>
      <c r="B21" s="68" t="s">
        <v>33</v>
      </c>
      <c r="C21" s="68">
        <v>500</v>
      </c>
      <c r="D21" s="68"/>
    </row>
    <row r="22" spans="1:4" hidden="1" x14ac:dyDescent="0.25">
      <c r="A22" s="68" t="s">
        <v>34</v>
      </c>
      <c r="B22" s="68" t="s">
        <v>35</v>
      </c>
      <c r="C22" s="68">
        <v>6000</v>
      </c>
      <c r="D22" s="68"/>
    </row>
    <row r="23" spans="1:4" hidden="1" x14ac:dyDescent="0.25">
      <c r="A23" s="68" t="s">
        <v>36</v>
      </c>
      <c r="B23" s="68" t="s">
        <v>37</v>
      </c>
      <c r="C23" s="68">
        <v>5030</v>
      </c>
      <c r="D23" s="68"/>
    </row>
    <row r="24" spans="1:4" hidden="1" x14ac:dyDescent="0.25">
      <c r="A24" s="68" t="s">
        <v>38</v>
      </c>
      <c r="B24" s="68" t="s">
        <v>39</v>
      </c>
      <c r="C24" s="68">
        <v>5030</v>
      </c>
      <c r="D24" s="68"/>
    </row>
    <row r="25" spans="1:4" hidden="1" x14ac:dyDescent="0.25">
      <c r="A25" s="68" t="s">
        <v>59</v>
      </c>
      <c r="B25" s="68" t="s">
        <v>106</v>
      </c>
      <c r="C25" s="68">
        <v>50</v>
      </c>
      <c r="D25" s="68"/>
    </row>
    <row r="26" spans="1:4" hidden="1" x14ac:dyDescent="0.25">
      <c r="A26" s="68" t="s">
        <v>55</v>
      </c>
      <c r="B26" s="68" t="s">
        <v>40</v>
      </c>
      <c r="C26" s="68">
        <v>50</v>
      </c>
      <c r="D26" s="68"/>
    </row>
    <row r="27" spans="1:4" hidden="1" x14ac:dyDescent="0.25">
      <c r="A27" s="68" t="s">
        <v>41</v>
      </c>
      <c r="B27" s="68" t="s">
        <v>42</v>
      </c>
      <c r="C27" s="68">
        <v>15209</v>
      </c>
      <c r="D27" s="68"/>
    </row>
    <row r="28" spans="1:4" hidden="1" x14ac:dyDescent="0.25">
      <c r="A28" s="68" t="s">
        <v>56</v>
      </c>
      <c r="B28" s="68" t="s">
        <v>43</v>
      </c>
      <c r="C28" s="68">
        <v>731</v>
      </c>
      <c r="D28" s="68"/>
    </row>
    <row r="29" spans="1:4" hidden="1" x14ac:dyDescent="0.25">
      <c r="A29" s="68" t="s">
        <v>57</v>
      </c>
      <c r="B29" s="68" t="s">
        <v>44</v>
      </c>
      <c r="C29" s="68">
        <v>4478</v>
      </c>
      <c r="D29" s="68"/>
    </row>
    <row r="30" spans="1:4" hidden="1" x14ac:dyDescent="0.25">
      <c r="A30" s="68" t="s">
        <v>58</v>
      </c>
      <c r="B30" s="68" t="s">
        <v>45</v>
      </c>
      <c r="C30" s="68">
        <v>10000</v>
      </c>
      <c r="D30" s="68"/>
    </row>
    <row r="31" spans="1:4" hidden="1" x14ac:dyDescent="0.25">
      <c r="A31" s="68" t="s">
        <v>46</v>
      </c>
      <c r="B31" s="68" t="s">
        <v>47</v>
      </c>
      <c r="C31" s="68">
        <v>6600</v>
      </c>
      <c r="D31" s="68"/>
    </row>
    <row r="32" spans="1:4" hidden="1" x14ac:dyDescent="0.25">
      <c r="A32" s="68" t="s">
        <v>48</v>
      </c>
      <c r="B32" s="68" t="s">
        <v>49</v>
      </c>
      <c r="C32" s="68">
        <v>500</v>
      </c>
      <c r="D32" s="68"/>
    </row>
    <row r="33" spans="1:4" x14ac:dyDescent="0.25">
      <c r="A33" s="79" t="s">
        <v>50</v>
      </c>
      <c r="B33" s="148" t="s">
        <v>51</v>
      </c>
      <c r="C33" s="161">
        <v>940497.1</v>
      </c>
      <c r="D33" s="161">
        <v>1084010.5</v>
      </c>
    </row>
    <row r="34" spans="1:4" ht="39" x14ac:dyDescent="0.25">
      <c r="A34" s="79" t="s">
        <v>52</v>
      </c>
      <c r="B34" s="148" t="s">
        <v>53</v>
      </c>
      <c r="C34" s="161">
        <v>938402.1</v>
      </c>
      <c r="D34" s="161">
        <v>1081399</v>
      </c>
    </row>
    <row r="35" spans="1:4" ht="26.25" x14ac:dyDescent="0.25">
      <c r="A35" s="68" t="s">
        <v>852</v>
      </c>
      <c r="B35" s="149" t="s">
        <v>854</v>
      </c>
      <c r="C35" s="162">
        <v>84806</v>
      </c>
      <c r="D35" s="162">
        <v>87052.4</v>
      </c>
    </row>
    <row r="36" spans="1:4" ht="39" x14ac:dyDescent="0.25">
      <c r="A36" s="68" t="s">
        <v>1090</v>
      </c>
      <c r="B36" s="149" t="s">
        <v>1095</v>
      </c>
      <c r="C36" s="162">
        <v>60074.1</v>
      </c>
      <c r="D36" s="162">
        <v>199458.3</v>
      </c>
    </row>
    <row r="37" spans="1:4" ht="26.25" x14ac:dyDescent="0.25">
      <c r="A37" s="68" t="s">
        <v>853</v>
      </c>
      <c r="B37" s="149" t="s">
        <v>855</v>
      </c>
      <c r="C37" s="162">
        <v>767070</v>
      </c>
      <c r="D37" s="162">
        <v>768413.6</v>
      </c>
    </row>
    <row r="38" spans="1:4" x14ac:dyDescent="0.25">
      <c r="A38" s="68" t="s">
        <v>857</v>
      </c>
      <c r="B38" s="149" t="s">
        <v>858</v>
      </c>
      <c r="C38" s="162">
        <v>26452</v>
      </c>
      <c r="D38" s="162">
        <v>26474.7</v>
      </c>
    </row>
    <row r="39" spans="1:4" ht="26.25" x14ac:dyDescent="0.25">
      <c r="A39" s="79" t="s">
        <v>1091</v>
      </c>
      <c r="B39" s="148" t="s">
        <v>1092</v>
      </c>
      <c r="C39" s="161">
        <v>2095</v>
      </c>
      <c r="D39" s="161">
        <v>2611.5</v>
      </c>
    </row>
    <row r="40" spans="1:4" x14ac:dyDescent="0.25">
      <c r="A40" s="68"/>
      <c r="B40" s="148" t="s">
        <v>54</v>
      </c>
      <c r="C40" s="161">
        <v>1435110.1</v>
      </c>
      <c r="D40" s="161">
        <v>1578623.5</v>
      </c>
    </row>
  </sheetData>
  <mergeCells count="5">
    <mergeCell ref="A1:D1"/>
    <mergeCell ref="C2:C3"/>
    <mergeCell ref="D2:D3"/>
    <mergeCell ref="B2:B3"/>
    <mergeCell ref="A2:A3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B2" sqref="B2"/>
    </sheetView>
  </sheetViews>
  <sheetFormatPr defaultRowHeight="15" x14ac:dyDescent="0.25"/>
  <cols>
    <col min="1" max="1" width="25.28515625" style="73" customWidth="1"/>
    <col min="2" max="2" width="38.85546875" style="74" customWidth="1"/>
    <col min="3" max="3" width="11.85546875" style="75" customWidth="1"/>
    <col min="4" max="4" width="12.85546875" style="75" customWidth="1"/>
  </cols>
  <sheetData>
    <row r="1" spans="1:5" ht="83.25" customHeight="1" x14ac:dyDescent="0.25">
      <c r="A1" s="181" t="s">
        <v>1167</v>
      </c>
      <c r="B1" s="181"/>
      <c r="C1" s="181"/>
      <c r="D1" s="181"/>
    </row>
    <row r="2" spans="1:5" ht="51" x14ac:dyDescent="0.25">
      <c r="A2" s="65" t="s">
        <v>7</v>
      </c>
      <c r="B2" s="178" t="s">
        <v>65</v>
      </c>
      <c r="C2" s="67" t="s">
        <v>886</v>
      </c>
      <c r="D2" s="67" t="s">
        <v>887</v>
      </c>
      <c r="E2" s="182"/>
    </row>
    <row r="3" spans="1:5" x14ac:dyDescent="0.25">
      <c r="A3" s="68"/>
      <c r="B3" s="66"/>
      <c r="C3" s="69"/>
      <c r="D3" s="69"/>
      <c r="E3" s="182"/>
    </row>
    <row r="4" spans="1:5" ht="25.5" x14ac:dyDescent="0.25">
      <c r="A4" s="79" t="s">
        <v>66</v>
      </c>
      <c r="B4" s="80" t="s">
        <v>67</v>
      </c>
      <c r="C4" s="81">
        <v>57869.1</v>
      </c>
      <c r="D4" s="81">
        <v>57869.1</v>
      </c>
    </row>
    <row r="5" spans="1:5" ht="25.5" hidden="1" x14ac:dyDescent="0.25">
      <c r="A5" s="79" t="s">
        <v>68</v>
      </c>
      <c r="B5" s="80" t="s">
        <v>69</v>
      </c>
      <c r="C5" s="81">
        <v>-16086</v>
      </c>
      <c r="D5" s="81">
        <v>-16086</v>
      </c>
    </row>
    <row r="6" spans="1:5" ht="38.25" hidden="1" x14ac:dyDescent="0.25">
      <c r="A6" s="79" t="s">
        <v>70</v>
      </c>
      <c r="B6" s="80" t="s">
        <v>71</v>
      </c>
      <c r="C6" s="81">
        <v>-16086</v>
      </c>
      <c r="D6" s="81">
        <v>-16086</v>
      </c>
    </row>
    <row r="7" spans="1:5" ht="38.25" hidden="1" x14ac:dyDescent="0.25">
      <c r="A7" s="79" t="s">
        <v>72</v>
      </c>
      <c r="B7" s="80" t="s">
        <v>73</v>
      </c>
      <c r="C7" s="81">
        <v>-16086</v>
      </c>
      <c r="D7" s="81">
        <v>-16086</v>
      </c>
    </row>
    <row r="8" spans="1:5" ht="25.5" x14ac:dyDescent="0.25">
      <c r="A8" s="79" t="s">
        <v>115</v>
      </c>
      <c r="B8" s="80" t="s">
        <v>74</v>
      </c>
      <c r="C8" s="81">
        <v>31999</v>
      </c>
      <c r="D8" s="81">
        <v>31999</v>
      </c>
    </row>
    <row r="9" spans="1:5" ht="38.25" x14ac:dyDescent="0.25">
      <c r="A9" s="68" t="s">
        <v>114</v>
      </c>
      <c r="B9" s="66" t="s">
        <v>75</v>
      </c>
      <c r="C9" s="69">
        <v>337500</v>
      </c>
      <c r="D9" s="69">
        <v>31999</v>
      </c>
    </row>
    <row r="10" spans="1:5" ht="51" x14ac:dyDescent="0.25">
      <c r="A10" s="68" t="s">
        <v>116</v>
      </c>
      <c r="B10" s="66" t="s">
        <v>76</v>
      </c>
      <c r="C10" s="69">
        <v>337500</v>
      </c>
      <c r="D10" s="69">
        <v>31999</v>
      </c>
    </row>
    <row r="11" spans="1:5" ht="51" x14ac:dyDescent="0.25">
      <c r="A11" s="68" t="s">
        <v>77</v>
      </c>
      <c r="B11" s="66" t="s">
        <v>78</v>
      </c>
      <c r="C11" s="69">
        <v>-305501</v>
      </c>
      <c r="D11" s="69">
        <v>0</v>
      </c>
    </row>
    <row r="12" spans="1:5" ht="51" x14ac:dyDescent="0.25">
      <c r="A12" s="68" t="s">
        <v>117</v>
      </c>
      <c r="B12" s="66" t="s">
        <v>79</v>
      </c>
      <c r="C12" s="69">
        <v>-305501</v>
      </c>
      <c r="D12" s="69">
        <v>0</v>
      </c>
    </row>
    <row r="13" spans="1:5" ht="25.5" hidden="1" x14ac:dyDescent="0.25">
      <c r="A13" s="68" t="s">
        <v>80</v>
      </c>
      <c r="B13" s="66" t="s">
        <v>81</v>
      </c>
      <c r="C13" s="69">
        <v>29956.1</v>
      </c>
      <c r="D13" s="69">
        <v>29956.1</v>
      </c>
    </row>
    <row r="14" spans="1:5" ht="25.5" hidden="1" x14ac:dyDescent="0.25">
      <c r="A14" s="70" t="s">
        <v>82</v>
      </c>
      <c r="B14" s="71" t="s">
        <v>83</v>
      </c>
      <c r="C14" s="72">
        <v>12000</v>
      </c>
      <c r="D14" s="72">
        <v>12000</v>
      </c>
    </row>
    <row r="15" spans="1:5" ht="38.25" hidden="1" x14ac:dyDescent="0.25">
      <c r="A15" s="70" t="s">
        <v>84</v>
      </c>
      <c r="B15" s="71" t="s">
        <v>85</v>
      </c>
      <c r="C15" s="72">
        <v>12000</v>
      </c>
      <c r="D15" s="72">
        <v>12000</v>
      </c>
    </row>
    <row r="16" spans="1:5" ht="38.25" hidden="1" x14ac:dyDescent="0.25">
      <c r="A16" s="70" t="s">
        <v>86</v>
      </c>
      <c r="B16" s="71" t="s">
        <v>87</v>
      </c>
      <c r="C16" s="72">
        <v>12000</v>
      </c>
      <c r="D16" s="72">
        <v>12000</v>
      </c>
    </row>
    <row r="17" spans="1:4" ht="38.25" hidden="1" x14ac:dyDescent="0.25">
      <c r="A17" s="70" t="s">
        <v>88</v>
      </c>
      <c r="B17" s="71" t="s">
        <v>89</v>
      </c>
      <c r="C17" s="72">
        <v>12000</v>
      </c>
      <c r="D17" s="72">
        <v>12000</v>
      </c>
    </row>
    <row r="18" spans="1:4" ht="51" hidden="1" x14ac:dyDescent="0.25">
      <c r="A18" s="70" t="s">
        <v>90</v>
      </c>
      <c r="B18" s="71" t="s">
        <v>91</v>
      </c>
      <c r="C18" s="72">
        <v>12000</v>
      </c>
      <c r="D18" s="72">
        <v>12000</v>
      </c>
    </row>
  </sheetData>
  <mergeCells count="2">
    <mergeCell ref="A1:D1"/>
    <mergeCell ref="E2:E3"/>
  </mergeCells>
  <pageMargins left="0.70866141732283472" right="0.51181102362204722" top="0.74803149606299213" bottom="0.74803149606299213" header="0.31496062992125984" footer="0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47.7109375" customWidth="1"/>
    <col min="3" max="3" width="14.140625" style="39" customWidth="1"/>
    <col min="4" max="4" width="15.28515625" style="39" customWidth="1"/>
  </cols>
  <sheetData>
    <row r="1" spans="1:4" ht="69" customHeight="1" x14ac:dyDescent="0.25">
      <c r="A1" s="188" t="s">
        <v>1168</v>
      </c>
      <c r="B1" s="188"/>
      <c r="C1" s="188"/>
      <c r="D1" s="188"/>
    </row>
    <row r="2" spans="1:4" s="64" customFormat="1" ht="25.9" customHeight="1" x14ac:dyDescent="0.25">
      <c r="A2" s="183" t="s">
        <v>60</v>
      </c>
      <c r="B2" s="184" t="s">
        <v>0</v>
      </c>
      <c r="C2" s="186" t="s">
        <v>873</v>
      </c>
      <c r="D2" s="187"/>
    </row>
    <row r="3" spans="1:4" s="64" customFormat="1" ht="34.9" customHeight="1" x14ac:dyDescent="0.25">
      <c r="A3" s="183"/>
      <c r="B3" s="185"/>
      <c r="C3" s="77" t="s">
        <v>104</v>
      </c>
      <c r="D3" s="77" t="s">
        <v>874</v>
      </c>
    </row>
    <row r="4" spans="1:4" s="64" customFormat="1" ht="27.6" customHeight="1" x14ac:dyDescent="0.25">
      <c r="A4" s="76">
        <v>1</v>
      </c>
      <c r="B4" s="76" t="s">
        <v>101</v>
      </c>
      <c r="C4" s="78">
        <v>0</v>
      </c>
      <c r="D4" s="78">
        <v>16086</v>
      </c>
    </row>
    <row r="5" spans="1:4" s="64" customFormat="1" ht="34.9" customHeight="1" x14ac:dyDescent="0.25">
      <c r="A5" s="76">
        <v>2</v>
      </c>
      <c r="B5" s="76" t="s">
        <v>102</v>
      </c>
      <c r="C5" s="78">
        <v>31999</v>
      </c>
      <c r="D5" s="78">
        <v>0</v>
      </c>
    </row>
    <row r="6" spans="1:4" s="64" customFormat="1" ht="16.149999999999999" customHeight="1" x14ac:dyDescent="0.25">
      <c r="A6" s="76"/>
      <c r="B6" s="82" t="s">
        <v>103</v>
      </c>
      <c r="C6" s="83">
        <v>31999</v>
      </c>
      <c r="D6" s="83">
        <v>16086</v>
      </c>
    </row>
  </sheetData>
  <mergeCells count="4">
    <mergeCell ref="A2:A3"/>
    <mergeCell ref="B2:B3"/>
    <mergeCell ref="C2:D2"/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/>
  </sheetPr>
  <dimension ref="A1:J731"/>
  <sheetViews>
    <sheetView showGridLines="0" topLeftCell="A662" workbookViewId="0">
      <selection sqref="A1:G1"/>
    </sheetView>
  </sheetViews>
  <sheetFormatPr defaultRowHeight="15" x14ac:dyDescent="0.25"/>
  <cols>
    <col min="1" max="1" width="47.28515625" customWidth="1"/>
    <col min="2" max="2" width="8.5703125" customWidth="1"/>
    <col min="3" max="3" width="7.42578125" customWidth="1"/>
    <col min="4" max="4" width="11.42578125" customWidth="1"/>
    <col min="5" max="5" width="6.5703125" customWidth="1"/>
    <col min="6" max="6" width="12" customWidth="1"/>
    <col min="7" max="7" width="11.140625" customWidth="1"/>
  </cols>
  <sheetData>
    <row r="1" spans="1:10" ht="72.75" customHeight="1" x14ac:dyDescent="0.25">
      <c r="A1" s="181" t="s">
        <v>1169</v>
      </c>
      <c r="B1" s="181"/>
      <c r="C1" s="181"/>
      <c r="D1" s="181"/>
      <c r="E1" s="181"/>
      <c r="F1" s="181"/>
      <c r="G1" s="181"/>
      <c r="H1" s="1"/>
      <c r="I1" s="1"/>
      <c r="J1" s="1"/>
    </row>
    <row r="2" spans="1:10" ht="50.45" customHeight="1" x14ac:dyDescent="0.25">
      <c r="A2" s="65" t="s">
        <v>0</v>
      </c>
      <c r="B2" s="65" t="s">
        <v>1</v>
      </c>
      <c r="C2" s="65" t="s">
        <v>2</v>
      </c>
      <c r="D2" s="65" t="s">
        <v>3</v>
      </c>
      <c r="E2" s="65" t="s">
        <v>4</v>
      </c>
      <c r="F2" s="65" t="s">
        <v>884</v>
      </c>
      <c r="G2" s="65" t="s">
        <v>889</v>
      </c>
      <c r="H2" s="4"/>
      <c r="I2" s="4"/>
      <c r="J2" s="4"/>
    </row>
    <row r="3" spans="1:10" ht="25.5" x14ac:dyDescent="0.25">
      <c r="A3" s="80" t="s">
        <v>121</v>
      </c>
      <c r="B3" s="89" t="s">
        <v>122</v>
      </c>
      <c r="C3" s="89"/>
      <c r="D3" s="89"/>
      <c r="E3" s="89"/>
      <c r="F3" s="90">
        <v>102631.8</v>
      </c>
      <c r="G3" s="90">
        <v>101173.8</v>
      </c>
      <c r="H3" s="1"/>
      <c r="I3" s="1"/>
      <c r="J3" s="1"/>
    </row>
    <row r="4" spans="1:10" x14ac:dyDescent="0.25">
      <c r="A4" s="66" t="s">
        <v>123</v>
      </c>
      <c r="B4" s="91" t="s">
        <v>122</v>
      </c>
      <c r="C4" s="91" t="s">
        <v>124</v>
      </c>
      <c r="D4" s="91"/>
      <c r="E4" s="91"/>
      <c r="F4" s="92">
        <v>66077.899999999994</v>
      </c>
      <c r="G4" s="92">
        <v>65319.9</v>
      </c>
      <c r="H4" s="1"/>
      <c r="I4" s="1"/>
      <c r="J4" s="1"/>
    </row>
    <row r="5" spans="1:10" ht="38.25" hidden="1" x14ac:dyDescent="0.25">
      <c r="A5" s="66" t="s">
        <v>125</v>
      </c>
      <c r="B5" s="91" t="s">
        <v>122</v>
      </c>
      <c r="C5" s="91" t="s">
        <v>126</v>
      </c>
      <c r="D5" s="91"/>
      <c r="E5" s="91"/>
      <c r="F5" s="92">
        <v>2866.1</v>
      </c>
      <c r="G5" s="92"/>
      <c r="H5" s="1"/>
      <c r="I5" s="1"/>
      <c r="J5" s="1"/>
    </row>
    <row r="6" spans="1:10" hidden="1" x14ac:dyDescent="0.25">
      <c r="A6" s="66" t="s">
        <v>127</v>
      </c>
      <c r="B6" s="91" t="s">
        <v>122</v>
      </c>
      <c r="C6" s="91" t="s">
        <v>126</v>
      </c>
      <c r="D6" s="91" t="s">
        <v>128</v>
      </c>
      <c r="E6" s="91"/>
      <c r="F6" s="92">
        <v>2866.1</v>
      </c>
      <c r="G6" s="92"/>
      <c r="H6" s="1"/>
      <c r="I6" s="1"/>
      <c r="J6" s="1"/>
    </row>
    <row r="7" spans="1:10" ht="25.5" hidden="1" x14ac:dyDescent="0.25">
      <c r="A7" s="66" t="s">
        <v>129</v>
      </c>
      <c r="B7" s="91" t="s">
        <v>122</v>
      </c>
      <c r="C7" s="91" t="s">
        <v>126</v>
      </c>
      <c r="D7" s="91" t="s">
        <v>130</v>
      </c>
      <c r="E7" s="91"/>
      <c r="F7" s="92">
        <v>2866.1</v>
      </c>
      <c r="G7" s="92"/>
      <c r="H7" s="1"/>
      <c r="I7" s="1"/>
      <c r="J7" s="1"/>
    </row>
    <row r="8" spans="1:10" hidden="1" x14ac:dyDescent="0.25">
      <c r="A8" s="66" t="s">
        <v>131</v>
      </c>
      <c r="B8" s="91" t="s">
        <v>122</v>
      </c>
      <c r="C8" s="91" t="s">
        <v>126</v>
      </c>
      <c r="D8" s="91" t="s">
        <v>132</v>
      </c>
      <c r="E8" s="91"/>
      <c r="F8" s="92">
        <v>2866.1</v>
      </c>
      <c r="G8" s="92"/>
      <c r="H8" s="1"/>
      <c r="I8" s="1"/>
      <c r="J8" s="1"/>
    </row>
    <row r="9" spans="1:10" ht="25.5" hidden="1" x14ac:dyDescent="0.25">
      <c r="A9" s="66" t="s">
        <v>133</v>
      </c>
      <c r="B9" s="91" t="s">
        <v>122</v>
      </c>
      <c r="C9" s="91" t="s">
        <v>126</v>
      </c>
      <c r="D9" s="91" t="s">
        <v>132</v>
      </c>
      <c r="E9" s="91" t="s">
        <v>134</v>
      </c>
      <c r="F9" s="92">
        <v>2866.1</v>
      </c>
      <c r="G9" s="92"/>
      <c r="H9" s="1"/>
      <c r="I9" s="1"/>
      <c r="J9" s="1"/>
    </row>
    <row r="10" spans="1:10" ht="51" x14ac:dyDescent="0.25">
      <c r="A10" s="66" t="s">
        <v>135</v>
      </c>
      <c r="B10" s="91" t="s">
        <v>122</v>
      </c>
      <c r="C10" s="91" t="s">
        <v>136</v>
      </c>
      <c r="D10" s="91"/>
      <c r="E10" s="91"/>
      <c r="F10" s="92">
        <v>60139.5</v>
      </c>
      <c r="G10" s="92">
        <v>59381.5</v>
      </c>
      <c r="H10" s="1"/>
      <c r="I10" s="1"/>
      <c r="J10" s="1"/>
    </row>
    <row r="11" spans="1:10" x14ac:dyDescent="0.25">
      <c r="A11" s="66" t="s">
        <v>127</v>
      </c>
      <c r="B11" s="91" t="s">
        <v>122</v>
      </c>
      <c r="C11" s="91" t="s">
        <v>136</v>
      </c>
      <c r="D11" s="91" t="s">
        <v>128</v>
      </c>
      <c r="E11" s="91"/>
      <c r="F11" s="92">
        <v>60139.5</v>
      </c>
      <c r="G11" s="92">
        <v>59381.5</v>
      </c>
      <c r="H11" s="1"/>
      <c r="I11" s="1"/>
      <c r="J11" s="1"/>
    </row>
    <row r="12" spans="1:10" ht="25.5" x14ac:dyDescent="0.25">
      <c r="A12" s="66" t="s">
        <v>129</v>
      </c>
      <c r="B12" s="91" t="s">
        <v>122</v>
      </c>
      <c r="C12" s="91" t="s">
        <v>136</v>
      </c>
      <c r="D12" s="91" t="s">
        <v>130</v>
      </c>
      <c r="E12" s="91"/>
      <c r="F12" s="92">
        <v>53750.8</v>
      </c>
      <c r="G12" s="92">
        <v>52992.800000000003</v>
      </c>
      <c r="H12" s="1"/>
      <c r="I12" s="1"/>
      <c r="J12" s="1"/>
    </row>
    <row r="13" spans="1:10" x14ac:dyDescent="0.25">
      <c r="A13" s="66" t="s">
        <v>137</v>
      </c>
      <c r="B13" s="91" t="s">
        <v>122</v>
      </c>
      <c r="C13" s="91" t="s">
        <v>136</v>
      </c>
      <c r="D13" s="91" t="s">
        <v>138</v>
      </c>
      <c r="E13" s="91"/>
      <c r="F13" s="92">
        <v>46689.599999999999</v>
      </c>
      <c r="G13" s="92">
        <v>45931.6</v>
      </c>
      <c r="H13" s="1"/>
      <c r="I13" s="1"/>
      <c r="J13" s="1"/>
    </row>
    <row r="14" spans="1:10" ht="25.5" x14ac:dyDescent="0.25">
      <c r="A14" s="66" t="s">
        <v>133</v>
      </c>
      <c r="B14" s="91" t="s">
        <v>122</v>
      </c>
      <c r="C14" s="91" t="s">
        <v>136</v>
      </c>
      <c r="D14" s="91" t="s">
        <v>138</v>
      </c>
      <c r="E14" s="91" t="s">
        <v>134</v>
      </c>
      <c r="F14" s="92">
        <v>42273.8</v>
      </c>
      <c r="G14" s="92">
        <v>41515.800000000003</v>
      </c>
      <c r="H14" s="1"/>
      <c r="I14" s="1"/>
      <c r="J14" s="1"/>
    </row>
    <row r="15" spans="1:10" ht="25.5" hidden="1" x14ac:dyDescent="0.25">
      <c r="A15" s="66" t="s">
        <v>139</v>
      </c>
      <c r="B15" s="91" t="s">
        <v>122</v>
      </c>
      <c r="C15" s="91" t="s">
        <v>136</v>
      </c>
      <c r="D15" s="91" t="s">
        <v>138</v>
      </c>
      <c r="E15" s="91" t="s">
        <v>140</v>
      </c>
      <c r="F15" s="92">
        <v>4367.8</v>
      </c>
      <c r="G15" s="92"/>
      <c r="H15" s="1"/>
      <c r="I15" s="1"/>
      <c r="J15" s="1"/>
    </row>
    <row r="16" spans="1:10" hidden="1" x14ac:dyDescent="0.25">
      <c r="A16" s="66" t="s">
        <v>141</v>
      </c>
      <c r="B16" s="91" t="s">
        <v>122</v>
      </c>
      <c r="C16" s="91" t="s">
        <v>136</v>
      </c>
      <c r="D16" s="91" t="s">
        <v>138</v>
      </c>
      <c r="E16" s="91" t="s">
        <v>142</v>
      </c>
      <c r="F16" s="92">
        <v>48</v>
      </c>
      <c r="G16" s="92"/>
      <c r="H16" s="1"/>
      <c r="I16" s="1"/>
      <c r="J16" s="1"/>
    </row>
    <row r="17" spans="1:10" ht="25.5" hidden="1" x14ac:dyDescent="0.25">
      <c r="A17" s="66" t="s">
        <v>143</v>
      </c>
      <c r="B17" s="91" t="s">
        <v>122</v>
      </c>
      <c r="C17" s="91" t="s">
        <v>136</v>
      </c>
      <c r="D17" s="91" t="s">
        <v>144</v>
      </c>
      <c r="E17" s="91"/>
      <c r="F17" s="92">
        <v>1188.3</v>
      </c>
      <c r="G17" s="92"/>
      <c r="H17" s="1"/>
      <c r="I17" s="1"/>
      <c r="J17" s="1"/>
    </row>
    <row r="18" spans="1:10" ht="25.5" hidden="1" x14ac:dyDescent="0.25">
      <c r="A18" s="66" t="s">
        <v>133</v>
      </c>
      <c r="B18" s="91" t="s">
        <v>122</v>
      </c>
      <c r="C18" s="91" t="s">
        <v>136</v>
      </c>
      <c r="D18" s="91" t="s">
        <v>144</v>
      </c>
      <c r="E18" s="91" t="s">
        <v>134</v>
      </c>
      <c r="F18" s="92">
        <v>1137.3</v>
      </c>
      <c r="G18" s="92"/>
      <c r="H18" s="1"/>
      <c r="I18" s="1"/>
      <c r="J18" s="1"/>
    </row>
    <row r="19" spans="1:10" ht="25.5" hidden="1" x14ac:dyDescent="0.25">
      <c r="A19" s="66" t="s">
        <v>139</v>
      </c>
      <c r="B19" s="91" t="s">
        <v>122</v>
      </c>
      <c r="C19" s="91" t="s">
        <v>136</v>
      </c>
      <c r="D19" s="91" t="s">
        <v>144</v>
      </c>
      <c r="E19" s="91" t="s">
        <v>140</v>
      </c>
      <c r="F19" s="92">
        <v>51</v>
      </c>
      <c r="G19" s="92"/>
      <c r="H19" s="1"/>
      <c r="I19" s="1"/>
      <c r="J19" s="1"/>
    </row>
    <row r="20" spans="1:10" ht="25.5" hidden="1" x14ac:dyDescent="0.25">
      <c r="A20" s="66" t="s">
        <v>145</v>
      </c>
      <c r="B20" s="91" t="s">
        <v>122</v>
      </c>
      <c r="C20" s="91" t="s">
        <v>136</v>
      </c>
      <c r="D20" s="91" t="s">
        <v>146</v>
      </c>
      <c r="E20" s="91"/>
      <c r="F20" s="92">
        <v>182.5</v>
      </c>
      <c r="G20" s="92"/>
      <c r="H20" s="1"/>
      <c r="I20" s="1"/>
      <c r="J20" s="1"/>
    </row>
    <row r="21" spans="1:10" ht="25.5" hidden="1" x14ac:dyDescent="0.25">
      <c r="A21" s="66" t="s">
        <v>133</v>
      </c>
      <c r="B21" s="91" t="s">
        <v>122</v>
      </c>
      <c r="C21" s="91" t="s">
        <v>136</v>
      </c>
      <c r="D21" s="91" t="s">
        <v>146</v>
      </c>
      <c r="E21" s="91" t="s">
        <v>134</v>
      </c>
      <c r="F21" s="92">
        <v>174.5</v>
      </c>
      <c r="G21" s="92"/>
      <c r="H21" s="1"/>
      <c r="I21" s="1"/>
      <c r="J21" s="1"/>
    </row>
    <row r="22" spans="1:10" ht="25.5" hidden="1" x14ac:dyDescent="0.25">
      <c r="A22" s="66" t="s">
        <v>139</v>
      </c>
      <c r="B22" s="91" t="s">
        <v>122</v>
      </c>
      <c r="C22" s="91" t="s">
        <v>136</v>
      </c>
      <c r="D22" s="91" t="s">
        <v>146</v>
      </c>
      <c r="E22" s="91" t="s">
        <v>140</v>
      </c>
      <c r="F22" s="92">
        <v>8</v>
      </c>
      <c r="G22" s="92"/>
      <c r="H22" s="1"/>
      <c r="I22" s="1"/>
      <c r="J22" s="1"/>
    </row>
    <row r="23" spans="1:10" ht="25.5" hidden="1" x14ac:dyDescent="0.25">
      <c r="A23" s="66" t="s">
        <v>147</v>
      </c>
      <c r="B23" s="91" t="s">
        <v>122</v>
      </c>
      <c r="C23" s="91" t="s">
        <v>136</v>
      </c>
      <c r="D23" s="91" t="s">
        <v>148</v>
      </c>
      <c r="E23" s="91"/>
      <c r="F23" s="92">
        <v>4469.3999999999996</v>
      </c>
      <c r="G23" s="92"/>
      <c r="H23" s="1"/>
      <c r="I23" s="1"/>
      <c r="J23" s="1"/>
    </row>
    <row r="24" spans="1:10" ht="25.5" hidden="1" x14ac:dyDescent="0.25">
      <c r="A24" s="66" t="s">
        <v>133</v>
      </c>
      <c r="B24" s="91" t="s">
        <v>122</v>
      </c>
      <c r="C24" s="91" t="s">
        <v>136</v>
      </c>
      <c r="D24" s="91" t="s">
        <v>148</v>
      </c>
      <c r="E24" s="91" t="s">
        <v>134</v>
      </c>
      <c r="F24" s="92">
        <v>4278.7</v>
      </c>
      <c r="G24" s="92"/>
      <c r="H24" s="1"/>
      <c r="I24" s="1"/>
      <c r="J24" s="1"/>
    </row>
    <row r="25" spans="1:10" ht="25.5" hidden="1" x14ac:dyDescent="0.25">
      <c r="A25" s="66" t="s">
        <v>139</v>
      </c>
      <c r="B25" s="91" t="s">
        <v>122</v>
      </c>
      <c r="C25" s="91" t="s">
        <v>136</v>
      </c>
      <c r="D25" s="91" t="s">
        <v>148</v>
      </c>
      <c r="E25" s="91" t="s">
        <v>140</v>
      </c>
      <c r="F25" s="92">
        <v>190.7</v>
      </c>
      <c r="G25" s="92"/>
      <c r="H25" s="1"/>
      <c r="I25" s="1"/>
      <c r="J25" s="1"/>
    </row>
    <row r="26" spans="1:10" ht="25.5" hidden="1" x14ac:dyDescent="0.25">
      <c r="A26" s="66" t="s">
        <v>151</v>
      </c>
      <c r="B26" s="91" t="s">
        <v>122</v>
      </c>
      <c r="C26" s="91" t="s">
        <v>136</v>
      </c>
      <c r="D26" s="91" t="s">
        <v>152</v>
      </c>
      <c r="E26" s="91"/>
      <c r="F26" s="92">
        <v>388.3</v>
      </c>
      <c r="G26" s="92"/>
      <c r="H26" s="1"/>
      <c r="I26" s="1"/>
      <c r="J26" s="1"/>
    </row>
    <row r="27" spans="1:10" ht="25.5" hidden="1" x14ac:dyDescent="0.25">
      <c r="A27" s="66" t="s">
        <v>133</v>
      </c>
      <c r="B27" s="91" t="s">
        <v>122</v>
      </c>
      <c r="C27" s="91" t="s">
        <v>136</v>
      </c>
      <c r="D27" s="91" t="s">
        <v>152</v>
      </c>
      <c r="E27" s="91" t="s">
        <v>134</v>
      </c>
      <c r="F27" s="92">
        <v>371.3</v>
      </c>
      <c r="G27" s="92"/>
      <c r="H27" s="1"/>
      <c r="I27" s="1"/>
      <c r="J27" s="1"/>
    </row>
    <row r="28" spans="1:10" ht="25.5" hidden="1" x14ac:dyDescent="0.25">
      <c r="A28" s="66" t="s">
        <v>139</v>
      </c>
      <c r="B28" s="91" t="s">
        <v>122</v>
      </c>
      <c r="C28" s="91" t="s">
        <v>136</v>
      </c>
      <c r="D28" s="91" t="s">
        <v>152</v>
      </c>
      <c r="E28" s="91" t="s">
        <v>140</v>
      </c>
      <c r="F28" s="92">
        <v>17</v>
      </c>
      <c r="G28" s="92"/>
      <c r="H28" s="1"/>
      <c r="I28" s="1"/>
      <c r="J28" s="1"/>
    </row>
    <row r="29" spans="1:10" ht="89.25" hidden="1" x14ac:dyDescent="0.25">
      <c r="A29" s="66" t="s">
        <v>149</v>
      </c>
      <c r="B29" s="91" t="s">
        <v>122</v>
      </c>
      <c r="C29" s="91" t="s">
        <v>136</v>
      </c>
      <c r="D29" s="91" t="s">
        <v>860</v>
      </c>
      <c r="E29" s="91"/>
      <c r="F29" s="92">
        <v>832.7</v>
      </c>
      <c r="G29" s="92"/>
      <c r="H29" s="1"/>
      <c r="I29" s="1"/>
      <c r="J29" s="1"/>
    </row>
    <row r="30" spans="1:10" ht="25.5" hidden="1" x14ac:dyDescent="0.25">
      <c r="A30" s="66" t="s">
        <v>133</v>
      </c>
      <c r="B30" s="91" t="s">
        <v>122</v>
      </c>
      <c r="C30" s="91" t="s">
        <v>136</v>
      </c>
      <c r="D30" s="91" t="s">
        <v>860</v>
      </c>
      <c r="E30" s="91" t="s">
        <v>134</v>
      </c>
      <c r="F30" s="92">
        <v>801.6</v>
      </c>
      <c r="G30" s="92"/>
      <c r="H30" s="1"/>
      <c r="I30" s="1"/>
      <c r="J30" s="1"/>
    </row>
    <row r="31" spans="1:10" ht="25.5" hidden="1" x14ac:dyDescent="0.25">
      <c r="A31" s="66" t="s">
        <v>139</v>
      </c>
      <c r="B31" s="91" t="s">
        <v>122</v>
      </c>
      <c r="C31" s="91" t="s">
        <v>136</v>
      </c>
      <c r="D31" s="91" t="s">
        <v>860</v>
      </c>
      <c r="E31" s="91" t="s">
        <v>140</v>
      </c>
      <c r="F31" s="92">
        <v>31.1</v>
      </c>
      <c r="G31" s="92"/>
      <c r="H31" s="1"/>
      <c r="I31" s="1"/>
      <c r="J31" s="1"/>
    </row>
    <row r="32" spans="1:10" hidden="1" x14ac:dyDescent="0.25">
      <c r="A32" s="66" t="s">
        <v>153</v>
      </c>
      <c r="B32" s="91" t="s">
        <v>122</v>
      </c>
      <c r="C32" s="91" t="s">
        <v>136</v>
      </c>
      <c r="D32" s="91" t="s">
        <v>154</v>
      </c>
      <c r="E32" s="91"/>
      <c r="F32" s="92">
        <v>961.8</v>
      </c>
      <c r="G32" s="92"/>
      <c r="H32" s="1"/>
      <c r="I32" s="1"/>
      <c r="J32" s="1"/>
    </row>
    <row r="33" spans="1:10" ht="25.5" hidden="1" x14ac:dyDescent="0.25">
      <c r="A33" s="66" t="s">
        <v>155</v>
      </c>
      <c r="B33" s="91" t="s">
        <v>122</v>
      </c>
      <c r="C33" s="91" t="s">
        <v>136</v>
      </c>
      <c r="D33" s="91" t="s">
        <v>156</v>
      </c>
      <c r="E33" s="91"/>
      <c r="F33" s="92">
        <v>961.8</v>
      </c>
      <c r="G33" s="92"/>
      <c r="H33" s="1"/>
      <c r="I33" s="1"/>
      <c r="J33" s="1"/>
    </row>
    <row r="34" spans="1:10" ht="25.5" hidden="1" x14ac:dyDescent="0.25">
      <c r="A34" s="66" t="s">
        <v>133</v>
      </c>
      <c r="B34" s="91" t="s">
        <v>122</v>
      </c>
      <c r="C34" s="91" t="s">
        <v>136</v>
      </c>
      <c r="D34" s="91" t="s">
        <v>156</v>
      </c>
      <c r="E34" s="91" t="s">
        <v>134</v>
      </c>
      <c r="F34" s="92">
        <v>638.20000000000005</v>
      </c>
      <c r="G34" s="92"/>
      <c r="H34" s="1"/>
      <c r="I34" s="1"/>
      <c r="J34" s="1"/>
    </row>
    <row r="35" spans="1:10" ht="25.5" hidden="1" x14ac:dyDescent="0.25">
      <c r="A35" s="66" t="s">
        <v>139</v>
      </c>
      <c r="B35" s="91" t="s">
        <v>122</v>
      </c>
      <c r="C35" s="91" t="s">
        <v>136</v>
      </c>
      <c r="D35" s="91" t="s">
        <v>156</v>
      </c>
      <c r="E35" s="91" t="s">
        <v>140</v>
      </c>
      <c r="F35" s="92">
        <v>323.60000000000002</v>
      </c>
      <c r="G35" s="92"/>
      <c r="H35" s="1"/>
      <c r="I35" s="1"/>
      <c r="J35" s="1"/>
    </row>
    <row r="36" spans="1:10" ht="38.25" hidden="1" x14ac:dyDescent="0.25">
      <c r="A36" s="66" t="s">
        <v>157</v>
      </c>
      <c r="B36" s="91" t="s">
        <v>122</v>
      </c>
      <c r="C36" s="91" t="s">
        <v>136</v>
      </c>
      <c r="D36" s="91" t="s">
        <v>158</v>
      </c>
      <c r="E36" s="91"/>
      <c r="F36" s="92">
        <v>5426.9</v>
      </c>
      <c r="G36" s="92"/>
      <c r="H36" s="1"/>
      <c r="I36" s="1"/>
      <c r="J36" s="1"/>
    </row>
    <row r="37" spans="1:10" ht="25.5" hidden="1" x14ac:dyDescent="0.25">
      <c r="A37" s="66" t="s">
        <v>159</v>
      </c>
      <c r="B37" s="91" t="s">
        <v>122</v>
      </c>
      <c r="C37" s="91" t="s">
        <v>136</v>
      </c>
      <c r="D37" s="91" t="s">
        <v>160</v>
      </c>
      <c r="E37" s="91"/>
      <c r="F37" s="92">
        <v>5426.9</v>
      </c>
      <c r="G37" s="92"/>
      <c r="H37" s="1"/>
      <c r="I37" s="1"/>
      <c r="J37" s="1"/>
    </row>
    <row r="38" spans="1:10" ht="25.5" hidden="1" x14ac:dyDescent="0.25">
      <c r="A38" s="66" t="s">
        <v>133</v>
      </c>
      <c r="B38" s="91" t="s">
        <v>122</v>
      </c>
      <c r="C38" s="91" t="s">
        <v>136</v>
      </c>
      <c r="D38" s="91" t="s">
        <v>160</v>
      </c>
      <c r="E38" s="91" t="s">
        <v>134</v>
      </c>
      <c r="F38" s="92">
        <v>3398.1</v>
      </c>
      <c r="G38" s="92"/>
      <c r="H38" s="1"/>
      <c r="I38" s="1"/>
      <c r="J38" s="1"/>
    </row>
    <row r="39" spans="1:10" ht="25.5" hidden="1" x14ac:dyDescent="0.25">
      <c r="A39" s="66" t="s">
        <v>139</v>
      </c>
      <c r="B39" s="91" t="s">
        <v>122</v>
      </c>
      <c r="C39" s="91" t="s">
        <v>136</v>
      </c>
      <c r="D39" s="91" t="s">
        <v>160</v>
      </c>
      <c r="E39" s="91" t="s">
        <v>140</v>
      </c>
      <c r="F39" s="92">
        <v>2028.8</v>
      </c>
      <c r="G39" s="92"/>
      <c r="H39" s="1"/>
      <c r="I39" s="1"/>
      <c r="J39" s="1"/>
    </row>
    <row r="40" spans="1:10" hidden="1" x14ac:dyDescent="0.25">
      <c r="A40" s="66" t="s">
        <v>163</v>
      </c>
      <c r="B40" s="91" t="s">
        <v>122</v>
      </c>
      <c r="C40" s="91" t="s">
        <v>164</v>
      </c>
      <c r="D40" s="91"/>
      <c r="E40" s="91"/>
      <c r="F40" s="92">
        <v>269</v>
      </c>
      <c r="G40" s="92"/>
      <c r="H40" s="1"/>
      <c r="I40" s="1"/>
      <c r="J40" s="1"/>
    </row>
    <row r="41" spans="1:10" hidden="1" x14ac:dyDescent="0.25">
      <c r="A41" s="66" t="s">
        <v>161</v>
      </c>
      <c r="B41" s="91" t="s">
        <v>122</v>
      </c>
      <c r="C41" s="91" t="s">
        <v>164</v>
      </c>
      <c r="D41" s="91" t="s">
        <v>162</v>
      </c>
      <c r="E41" s="91"/>
      <c r="F41" s="92">
        <v>269</v>
      </c>
      <c r="G41" s="92"/>
      <c r="H41" s="1"/>
      <c r="I41" s="1"/>
      <c r="J41" s="1"/>
    </row>
    <row r="42" spans="1:10" hidden="1" x14ac:dyDescent="0.25">
      <c r="A42" s="66" t="s">
        <v>165</v>
      </c>
      <c r="B42" s="91" t="s">
        <v>122</v>
      </c>
      <c r="C42" s="91" t="s">
        <v>164</v>
      </c>
      <c r="D42" s="91" t="s">
        <v>166</v>
      </c>
      <c r="E42" s="91"/>
      <c r="F42" s="92">
        <v>269</v>
      </c>
      <c r="G42" s="92"/>
      <c r="H42" s="1"/>
      <c r="I42" s="1"/>
      <c r="J42" s="1"/>
    </row>
    <row r="43" spans="1:10" hidden="1" x14ac:dyDescent="0.25">
      <c r="A43" s="66" t="s">
        <v>167</v>
      </c>
      <c r="B43" s="91" t="s">
        <v>122</v>
      </c>
      <c r="C43" s="91" t="s">
        <v>164</v>
      </c>
      <c r="D43" s="91" t="s">
        <v>166</v>
      </c>
      <c r="E43" s="91" t="s">
        <v>168</v>
      </c>
      <c r="F43" s="92">
        <v>269</v>
      </c>
      <c r="G43" s="92"/>
      <c r="H43" s="1"/>
      <c r="I43" s="1"/>
      <c r="J43" s="1"/>
    </row>
    <row r="44" spans="1:10" hidden="1" x14ac:dyDescent="0.25">
      <c r="A44" s="66" t="s">
        <v>169</v>
      </c>
      <c r="B44" s="91" t="s">
        <v>122</v>
      </c>
      <c r="C44" s="91" t="s">
        <v>170</v>
      </c>
      <c r="D44" s="91"/>
      <c r="E44" s="91"/>
      <c r="F44" s="92">
        <v>2803.3</v>
      </c>
      <c r="G44" s="92"/>
      <c r="H44" s="1"/>
      <c r="I44" s="1"/>
      <c r="J44" s="1"/>
    </row>
    <row r="45" spans="1:10" ht="25.5" hidden="1" x14ac:dyDescent="0.25">
      <c r="A45" s="66" t="s">
        <v>265</v>
      </c>
      <c r="B45" s="91" t="s">
        <v>122</v>
      </c>
      <c r="C45" s="91" t="s">
        <v>170</v>
      </c>
      <c r="D45" s="91" t="s">
        <v>266</v>
      </c>
      <c r="E45" s="91"/>
      <c r="F45" s="92">
        <v>1374.0250000000001</v>
      </c>
      <c r="G45" s="92"/>
      <c r="H45" s="1"/>
      <c r="I45" s="1"/>
      <c r="J45" s="1"/>
    </row>
    <row r="46" spans="1:10" ht="25.5" hidden="1" x14ac:dyDescent="0.25">
      <c r="A46" s="66" t="s">
        <v>922</v>
      </c>
      <c r="B46" s="91" t="s">
        <v>122</v>
      </c>
      <c r="C46" s="91" t="s">
        <v>170</v>
      </c>
      <c r="D46" s="91" t="s">
        <v>907</v>
      </c>
      <c r="E46" s="91"/>
      <c r="F46" s="92">
        <v>1374.0250000000001</v>
      </c>
      <c r="G46" s="92"/>
      <c r="H46" s="1"/>
      <c r="I46" s="1"/>
      <c r="J46" s="1"/>
    </row>
    <row r="47" spans="1:10" hidden="1" x14ac:dyDescent="0.25">
      <c r="A47" s="66" t="s">
        <v>923</v>
      </c>
      <c r="B47" s="91" t="s">
        <v>122</v>
      </c>
      <c r="C47" s="91" t="s">
        <v>170</v>
      </c>
      <c r="D47" s="91" t="s">
        <v>908</v>
      </c>
      <c r="E47" s="91"/>
      <c r="F47" s="92">
        <v>782</v>
      </c>
      <c r="G47" s="92"/>
      <c r="H47" s="1"/>
      <c r="I47" s="1"/>
      <c r="J47" s="1"/>
    </row>
    <row r="48" spans="1:10" ht="25.5" hidden="1" x14ac:dyDescent="0.25">
      <c r="A48" s="66" t="s">
        <v>139</v>
      </c>
      <c r="B48" s="91" t="s">
        <v>122</v>
      </c>
      <c r="C48" s="91" t="s">
        <v>170</v>
      </c>
      <c r="D48" s="91" t="s">
        <v>908</v>
      </c>
      <c r="E48" s="91" t="s">
        <v>140</v>
      </c>
      <c r="F48" s="92">
        <v>782</v>
      </c>
      <c r="G48" s="92"/>
      <c r="H48" s="1"/>
      <c r="I48" s="1"/>
      <c r="J48" s="1"/>
    </row>
    <row r="49" spans="1:10" ht="25.5" hidden="1" x14ac:dyDescent="0.25">
      <c r="A49" s="66" t="s">
        <v>924</v>
      </c>
      <c r="B49" s="91" t="s">
        <v>122</v>
      </c>
      <c r="C49" s="91" t="s">
        <v>170</v>
      </c>
      <c r="D49" s="91" t="s">
        <v>909</v>
      </c>
      <c r="E49" s="91"/>
      <c r="F49" s="92">
        <v>592.02499999999998</v>
      </c>
      <c r="G49" s="92"/>
      <c r="H49" s="1"/>
      <c r="I49" s="1"/>
      <c r="J49" s="1"/>
    </row>
    <row r="50" spans="1:10" ht="25.5" hidden="1" x14ac:dyDescent="0.25">
      <c r="A50" s="66" t="s">
        <v>139</v>
      </c>
      <c r="B50" s="91" t="s">
        <v>122</v>
      </c>
      <c r="C50" s="91" t="s">
        <v>170</v>
      </c>
      <c r="D50" s="91" t="s">
        <v>909</v>
      </c>
      <c r="E50" s="91" t="s">
        <v>140</v>
      </c>
      <c r="F50" s="92">
        <v>592.02499999999998</v>
      </c>
      <c r="G50" s="92"/>
      <c r="H50" s="1"/>
      <c r="I50" s="1"/>
      <c r="J50" s="1"/>
    </row>
    <row r="51" spans="1:10" hidden="1" x14ac:dyDescent="0.25">
      <c r="A51" s="66" t="s">
        <v>127</v>
      </c>
      <c r="B51" s="91" t="s">
        <v>122</v>
      </c>
      <c r="C51" s="91" t="s">
        <v>170</v>
      </c>
      <c r="D51" s="91" t="s">
        <v>128</v>
      </c>
      <c r="E51" s="91"/>
      <c r="F51" s="92">
        <v>710</v>
      </c>
      <c r="G51" s="92"/>
      <c r="H51" s="1"/>
      <c r="I51" s="1"/>
      <c r="J51" s="1"/>
    </row>
    <row r="52" spans="1:10" ht="25.5" hidden="1" x14ac:dyDescent="0.25">
      <c r="A52" s="66" t="s">
        <v>129</v>
      </c>
      <c r="B52" s="91" t="s">
        <v>122</v>
      </c>
      <c r="C52" s="91" t="s">
        <v>170</v>
      </c>
      <c r="D52" s="91" t="s">
        <v>130</v>
      </c>
      <c r="E52" s="91"/>
      <c r="F52" s="92">
        <v>710</v>
      </c>
      <c r="G52" s="92"/>
      <c r="H52" s="1"/>
      <c r="I52" s="1"/>
      <c r="J52" s="1"/>
    </row>
    <row r="53" spans="1:10" hidden="1" x14ac:dyDescent="0.25">
      <c r="A53" s="66" t="s">
        <v>171</v>
      </c>
      <c r="B53" s="91" t="s">
        <v>122</v>
      </c>
      <c r="C53" s="91" t="s">
        <v>170</v>
      </c>
      <c r="D53" s="91" t="s">
        <v>172</v>
      </c>
      <c r="E53" s="91"/>
      <c r="F53" s="92">
        <v>250</v>
      </c>
      <c r="G53" s="92"/>
      <c r="H53" s="1"/>
      <c r="I53" s="1"/>
      <c r="J53" s="1"/>
    </row>
    <row r="54" spans="1:10" ht="25.5" hidden="1" x14ac:dyDescent="0.25">
      <c r="A54" s="66" t="s">
        <v>139</v>
      </c>
      <c r="B54" s="91" t="s">
        <v>122</v>
      </c>
      <c r="C54" s="91" t="s">
        <v>170</v>
      </c>
      <c r="D54" s="91" t="s">
        <v>172</v>
      </c>
      <c r="E54" s="91" t="s">
        <v>140</v>
      </c>
      <c r="F54" s="92">
        <v>250</v>
      </c>
      <c r="G54" s="92"/>
      <c r="H54" s="1"/>
      <c r="I54" s="1"/>
      <c r="J54" s="1"/>
    </row>
    <row r="55" spans="1:10" hidden="1" x14ac:dyDescent="0.25">
      <c r="A55" s="66" t="s">
        <v>173</v>
      </c>
      <c r="B55" s="91" t="s">
        <v>122</v>
      </c>
      <c r="C55" s="91" t="s">
        <v>170</v>
      </c>
      <c r="D55" s="91" t="s">
        <v>174</v>
      </c>
      <c r="E55" s="91"/>
      <c r="F55" s="92">
        <v>460</v>
      </c>
      <c r="G55" s="92"/>
      <c r="H55" s="1"/>
      <c r="I55" s="1"/>
      <c r="J55" s="1"/>
    </row>
    <row r="56" spans="1:10" ht="25.5" hidden="1" x14ac:dyDescent="0.25">
      <c r="A56" s="66" t="s">
        <v>139</v>
      </c>
      <c r="B56" s="91" t="s">
        <v>122</v>
      </c>
      <c r="C56" s="91" t="s">
        <v>170</v>
      </c>
      <c r="D56" s="91" t="s">
        <v>174</v>
      </c>
      <c r="E56" s="91" t="s">
        <v>140</v>
      </c>
      <c r="F56" s="92">
        <v>460</v>
      </c>
      <c r="G56" s="92"/>
      <c r="H56" s="1"/>
      <c r="I56" s="1"/>
      <c r="J56" s="1"/>
    </row>
    <row r="57" spans="1:10" ht="25.5" hidden="1" x14ac:dyDescent="0.25">
      <c r="A57" s="66" t="s">
        <v>175</v>
      </c>
      <c r="B57" s="91" t="s">
        <v>122</v>
      </c>
      <c r="C57" s="91" t="s">
        <v>170</v>
      </c>
      <c r="D57" s="91" t="s">
        <v>176</v>
      </c>
      <c r="E57" s="91"/>
      <c r="F57" s="92">
        <v>24</v>
      </c>
      <c r="G57" s="92"/>
      <c r="H57" s="1"/>
      <c r="I57" s="1"/>
      <c r="J57" s="1"/>
    </row>
    <row r="58" spans="1:10" ht="25.5" hidden="1" x14ac:dyDescent="0.25">
      <c r="A58" s="66" t="s">
        <v>177</v>
      </c>
      <c r="B58" s="91" t="s">
        <v>122</v>
      </c>
      <c r="C58" s="91" t="s">
        <v>170</v>
      </c>
      <c r="D58" s="91" t="s">
        <v>178</v>
      </c>
      <c r="E58" s="91"/>
      <c r="F58" s="92">
        <v>24</v>
      </c>
      <c r="G58" s="92"/>
      <c r="H58" s="1"/>
      <c r="I58" s="1"/>
      <c r="J58" s="1"/>
    </row>
    <row r="59" spans="1:10" ht="25.5" hidden="1" x14ac:dyDescent="0.25">
      <c r="A59" s="66" t="s">
        <v>179</v>
      </c>
      <c r="B59" s="91" t="s">
        <v>122</v>
      </c>
      <c r="C59" s="91" t="s">
        <v>170</v>
      </c>
      <c r="D59" s="91" t="s">
        <v>180</v>
      </c>
      <c r="E59" s="91"/>
      <c r="F59" s="92">
        <v>24</v>
      </c>
      <c r="G59" s="92"/>
      <c r="H59" s="1"/>
      <c r="I59" s="1"/>
      <c r="J59" s="1"/>
    </row>
    <row r="60" spans="1:10" ht="25.5" hidden="1" x14ac:dyDescent="0.25">
      <c r="A60" s="66" t="s">
        <v>139</v>
      </c>
      <c r="B60" s="91" t="s">
        <v>122</v>
      </c>
      <c r="C60" s="91" t="s">
        <v>170</v>
      </c>
      <c r="D60" s="91" t="s">
        <v>180</v>
      </c>
      <c r="E60" s="91" t="s">
        <v>140</v>
      </c>
      <c r="F60" s="92">
        <v>24</v>
      </c>
      <c r="G60" s="92"/>
      <c r="H60" s="1"/>
      <c r="I60" s="1"/>
      <c r="J60" s="1"/>
    </row>
    <row r="61" spans="1:10" hidden="1" x14ac:dyDescent="0.25">
      <c r="A61" s="66" t="s">
        <v>161</v>
      </c>
      <c r="B61" s="91" t="s">
        <v>122</v>
      </c>
      <c r="C61" s="91" t="s">
        <v>170</v>
      </c>
      <c r="D61" s="91" t="s">
        <v>162</v>
      </c>
      <c r="E61" s="91"/>
      <c r="F61" s="92">
        <v>695.32330000000002</v>
      </c>
      <c r="G61" s="92"/>
      <c r="H61" s="1"/>
      <c r="I61" s="1"/>
      <c r="J61" s="1"/>
    </row>
    <row r="62" spans="1:10" ht="51" hidden="1" x14ac:dyDescent="0.25">
      <c r="A62" s="66" t="s">
        <v>977</v>
      </c>
      <c r="B62" s="91" t="s">
        <v>122</v>
      </c>
      <c r="C62" s="91" t="s">
        <v>170</v>
      </c>
      <c r="D62" s="91" t="s">
        <v>181</v>
      </c>
      <c r="E62" s="91"/>
      <c r="F62" s="92">
        <v>36</v>
      </c>
      <c r="G62" s="92"/>
      <c r="H62" s="1"/>
      <c r="I62" s="1"/>
      <c r="J62" s="1"/>
    </row>
    <row r="63" spans="1:10" ht="25.5" hidden="1" x14ac:dyDescent="0.25">
      <c r="A63" s="66" t="s">
        <v>139</v>
      </c>
      <c r="B63" s="91" t="s">
        <v>122</v>
      </c>
      <c r="C63" s="91" t="s">
        <v>170</v>
      </c>
      <c r="D63" s="91" t="s">
        <v>181</v>
      </c>
      <c r="E63" s="91" t="s">
        <v>140</v>
      </c>
      <c r="F63" s="92">
        <v>36</v>
      </c>
      <c r="G63" s="92"/>
      <c r="H63" s="1"/>
      <c r="I63" s="1"/>
      <c r="J63" s="1"/>
    </row>
    <row r="64" spans="1:10" hidden="1" x14ac:dyDescent="0.25">
      <c r="A64" s="66" t="s">
        <v>165</v>
      </c>
      <c r="B64" s="91" t="s">
        <v>122</v>
      </c>
      <c r="C64" s="91" t="s">
        <v>170</v>
      </c>
      <c r="D64" s="91" t="s">
        <v>166</v>
      </c>
      <c r="E64" s="91"/>
      <c r="F64" s="92">
        <v>295.32330000000002</v>
      </c>
      <c r="G64" s="92"/>
      <c r="H64" s="1"/>
      <c r="I64" s="1"/>
      <c r="J64" s="1"/>
    </row>
    <row r="65" spans="1:10" hidden="1" x14ac:dyDescent="0.25">
      <c r="A65" s="66" t="s">
        <v>892</v>
      </c>
      <c r="B65" s="91" t="s">
        <v>122</v>
      </c>
      <c r="C65" s="91" t="s">
        <v>170</v>
      </c>
      <c r="D65" s="91" t="s">
        <v>166</v>
      </c>
      <c r="E65" s="91" t="s">
        <v>893</v>
      </c>
      <c r="F65" s="92">
        <v>295.32330000000002</v>
      </c>
      <c r="G65" s="92"/>
      <c r="H65" s="1"/>
      <c r="I65" s="1"/>
      <c r="J65" s="1"/>
    </row>
    <row r="66" spans="1:10" hidden="1" x14ac:dyDescent="0.25">
      <c r="A66" s="66" t="s">
        <v>978</v>
      </c>
      <c r="B66" s="91" t="s">
        <v>122</v>
      </c>
      <c r="C66" s="91" t="s">
        <v>170</v>
      </c>
      <c r="D66" s="91" t="s">
        <v>182</v>
      </c>
      <c r="E66" s="91"/>
      <c r="F66" s="92">
        <v>364</v>
      </c>
      <c r="G66" s="92"/>
      <c r="H66" s="1"/>
      <c r="I66" s="1"/>
      <c r="J66" s="1"/>
    </row>
    <row r="67" spans="1:10" hidden="1" x14ac:dyDescent="0.25">
      <c r="A67" s="66" t="s">
        <v>141</v>
      </c>
      <c r="B67" s="91" t="s">
        <v>122</v>
      </c>
      <c r="C67" s="91" t="s">
        <v>170</v>
      </c>
      <c r="D67" s="91" t="s">
        <v>182</v>
      </c>
      <c r="E67" s="91" t="s">
        <v>142</v>
      </c>
      <c r="F67" s="92">
        <v>364</v>
      </c>
      <c r="G67" s="92"/>
      <c r="H67" s="1"/>
      <c r="I67" s="1"/>
      <c r="J67" s="1"/>
    </row>
    <row r="68" spans="1:10" ht="25.5" hidden="1" x14ac:dyDescent="0.25">
      <c r="A68" s="66" t="s">
        <v>183</v>
      </c>
      <c r="B68" s="91" t="s">
        <v>122</v>
      </c>
      <c r="C68" s="91" t="s">
        <v>184</v>
      </c>
      <c r="D68" s="91"/>
      <c r="E68" s="91"/>
      <c r="F68" s="92">
        <v>5492.2</v>
      </c>
      <c r="G68" s="92"/>
      <c r="H68" s="1"/>
      <c r="I68" s="1"/>
      <c r="J68" s="1"/>
    </row>
    <row r="69" spans="1:10" ht="38.25" hidden="1" x14ac:dyDescent="0.25">
      <c r="A69" s="66" t="s">
        <v>979</v>
      </c>
      <c r="B69" s="91" t="s">
        <v>122</v>
      </c>
      <c r="C69" s="91" t="s">
        <v>185</v>
      </c>
      <c r="D69" s="91"/>
      <c r="E69" s="91"/>
      <c r="F69" s="92">
        <v>4626.2</v>
      </c>
      <c r="G69" s="92"/>
      <c r="H69" s="1"/>
      <c r="I69" s="1"/>
      <c r="J69" s="1"/>
    </row>
    <row r="70" spans="1:10" hidden="1" x14ac:dyDescent="0.25">
      <c r="A70" s="66" t="s">
        <v>186</v>
      </c>
      <c r="B70" s="91" t="s">
        <v>122</v>
      </c>
      <c r="C70" s="91" t="s">
        <v>185</v>
      </c>
      <c r="D70" s="91" t="s">
        <v>187</v>
      </c>
      <c r="E70" s="91"/>
      <c r="F70" s="92">
        <v>4626.2</v>
      </c>
      <c r="G70" s="92"/>
      <c r="H70" s="1"/>
      <c r="I70" s="1"/>
      <c r="J70" s="1"/>
    </row>
    <row r="71" spans="1:10" ht="38.25" hidden="1" x14ac:dyDescent="0.25">
      <c r="A71" s="66" t="s">
        <v>980</v>
      </c>
      <c r="B71" s="91" t="s">
        <v>122</v>
      </c>
      <c r="C71" s="91" t="s">
        <v>185</v>
      </c>
      <c r="D71" s="91" t="s">
        <v>188</v>
      </c>
      <c r="E71" s="91"/>
      <c r="F71" s="92">
        <v>4626.2</v>
      </c>
      <c r="G71" s="92"/>
      <c r="H71" s="1"/>
      <c r="I71" s="1"/>
      <c r="J71" s="1"/>
    </row>
    <row r="72" spans="1:10" hidden="1" x14ac:dyDescent="0.25">
      <c r="A72" s="66" t="s">
        <v>981</v>
      </c>
      <c r="B72" s="91" t="s">
        <v>122</v>
      </c>
      <c r="C72" s="91" t="s">
        <v>185</v>
      </c>
      <c r="D72" s="91" t="s">
        <v>189</v>
      </c>
      <c r="E72" s="91"/>
      <c r="F72" s="92">
        <v>100</v>
      </c>
      <c r="G72" s="92"/>
      <c r="H72" s="1"/>
      <c r="I72" s="1"/>
      <c r="J72" s="1"/>
    </row>
    <row r="73" spans="1:10" hidden="1" x14ac:dyDescent="0.25">
      <c r="A73" s="66" t="s">
        <v>190</v>
      </c>
      <c r="B73" s="91" t="s">
        <v>122</v>
      </c>
      <c r="C73" s="91" t="s">
        <v>185</v>
      </c>
      <c r="D73" s="91" t="s">
        <v>189</v>
      </c>
      <c r="E73" s="91" t="s">
        <v>191</v>
      </c>
      <c r="F73" s="92">
        <v>100</v>
      </c>
      <c r="G73" s="92"/>
      <c r="H73" s="1"/>
      <c r="I73" s="1"/>
      <c r="J73" s="1"/>
    </row>
    <row r="74" spans="1:10" ht="25.5" hidden="1" x14ac:dyDescent="0.25">
      <c r="A74" s="66" t="s">
        <v>982</v>
      </c>
      <c r="B74" s="91" t="s">
        <v>122</v>
      </c>
      <c r="C74" s="91" t="s">
        <v>185</v>
      </c>
      <c r="D74" s="91" t="s">
        <v>192</v>
      </c>
      <c r="E74" s="91"/>
      <c r="F74" s="92">
        <v>4526.2</v>
      </c>
      <c r="G74" s="92"/>
      <c r="H74" s="1"/>
      <c r="I74" s="1"/>
      <c r="J74" s="1"/>
    </row>
    <row r="75" spans="1:10" hidden="1" x14ac:dyDescent="0.25">
      <c r="A75" s="66" t="s">
        <v>190</v>
      </c>
      <c r="B75" s="91" t="s">
        <v>122</v>
      </c>
      <c r="C75" s="91" t="s">
        <v>185</v>
      </c>
      <c r="D75" s="91" t="s">
        <v>192</v>
      </c>
      <c r="E75" s="91" t="s">
        <v>191</v>
      </c>
      <c r="F75" s="92">
        <v>4526.2</v>
      </c>
      <c r="G75" s="92"/>
      <c r="H75" s="1"/>
      <c r="I75" s="1"/>
      <c r="J75" s="1"/>
    </row>
    <row r="76" spans="1:10" ht="25.5" hidden="1" x14ac:dyDescent="0.25">
      <c r="A76" s="66" t="s">
        <v>193</v>
      </c>
      <c r="B76" s="91" t="s">
        <v>122</v>
      </c>
      <c r="C76" s="91" t="s">
        <v>194</v>
      </c>
      <c r="D76" s="91"/>
      <c r="E76" s="91"/>
      <c r="F76" s="92">
        <v>866</v>
      </c>
      <c r="G76" s="92"/>
      <c r="H76" s="1"/>
      <c r="I76" s="1"/>
      <c r="J76" s="1"/>
    </row>
    <row r="77" spans="1:10" hidden="1" x14ac:dyDescent="0.25">
      <c r="A77" s="66" t="s">
        <v>186</v>
      </c>
      <c r="B77" s="91" t="s">
        <v>122</v>
      </c>
      <c r="C77" s="91" t="s">
        <v>194</v>
      </c>
      <c r="D77" s="91" t="s">
        <v>187</v>
      </c>
      <c r="E77" s="91"/>
      <c r="F77" s="92">
        <v>866</v>
      </c>
      <c r="G77" s="92"/>
      <c r="H77" s="1"/>
      <c r="I77" s="1"/>
      <c r="J77" s="1"/>
    </row>
    <row r="78" spans="1:10" ht="38.25" hidden="1" x14ac:dyDescent="0.25">
      <c r="A78" s="66" t="s">
        <v>980</v>
      </c>
      <c r="B78" s="91" t="s">
        <v>122</v>
      </c>
      <c r="C78" s="91" t="s">
        <v>194</v>
      </c>
      <c r="D78" s="91" t="s">
        <v>188</v>
      </c>
      <c r="E78" s="91"/>
      <c r="F78" s="92">
        <v>682</v>
      </c>
      <c r="G78" s="92"/>
      <c r="H78" s="1"/>
      <c r="I78" s="1"/>
      <c r="J78" s="1"/>
    </row>
    <row r="79" spans="1:10" ht="38.25" hidden="1" x14ac:dyDescent="0.25">
      <c r="A79" s="66" t="s">
        <v>983</v>
      </c>
      <c r="B79" s="91" t="s">
        <v>122</v>
      </c>
      <c r="C79" s="91" t="s">
        <v>194</v>
      </c>
      <c r="D79" s="91" t="s">
        <v>195</v>
      </c>
      <c r="E79" s="91"/>
      <c r="F79" s="92">
        <v>682</v>
      </c>
      <c r="G79" s="92"/>
      <c r="H79" s="1"/>
      <c r="I79" s="1"/>
      <c r="J79" s="1"/>
    </row>
    <row r="80" spans="1:10" hidden="1" x14ac:dyDescent="0.25">
      <c r="A80" s="66" t="s">
        <v>190</v>
      </c>
      <c r="B80" s="91" t="s">
        <v>122</v>
      </c>
      <c r="C80" s="91" t="s">
        <v>194</v>
      </c>
      <c r="D80" s="91" t="s">
        <v>195</v>
      </c>
      <c r="E80" s="91" t="s">
        <v>191</v>
      </c>
      <c r="F80" s="92">
        <v>682</v>
      </c>
      <c r="G80" s="92"/>
      <c r="H80" s="1"/>
      <c r="I80" s="1"/>
      <c r="J80" s="1"/>
    </row>
    <row r="81" spans="1:10" hidden="1" x14ac:dyDescent="0.25">
      <c r="A81" s="66" t="s">
        <v>196</v>
      </c>
      <c r="B81" s="91" t="s">
        <v>122</v>
      </c>
      <c r="C81" s="91" t="s">
        <v>194</v>
      </c>
      <c r="D81" s="91" t="s">
        <v>197</v>
      </c>
      <c r="E81" s="91"/>
      <c r="F81" s="92">
        <v>184</v>
      </c>
      <c r="G81" s="92"/>
      <c r="H81" s="1"/>
      <c r="I81" s="1"/>
      <c r="J81" s="1"/>
    </row>
    <row r="82" spans="1:10" ht="25.5" hidden="1" x14ac:dyDescent="0.25">
      <c r="A82" s="66" t="s">
        <v>984</v>
      </c>
      <c r="B82" s="91" t="s">
        <v>122</v>
      </c>
      <c r="C82" s="91" t="s">
        <v>194</v>
      </c>
      <c r="D82" s="91" t="s">
        <v>198</v>
      </c>
      <c r="E82" s="91"/>
      <c r="F82" s="92">
        <v>20</v>
      </c>
      <c r="G82" s="92"/>
      <c r="H82" s="1"/>
      <c r="I82" s="1"/>
      <c r="J82" s="1"/>
    </row>
    <row r="83" spans="1:10" ht="25.5" hidden="1" x14ac:dyDescent="0.25">
      <c r="A83" s="66" t="s">
        <v>139</v>
      </c>
      <c r="B83" s="91" t="s">
        <v>122</v>
      </c>
      <c r="C83" s="91" t="s">
        <v>194</v>
      </c>
      <c r="D83" s="91" t="s">
        <v>198</v>
      </c>
      <c r="E83" s="91" t="s">
        <v>140</v>
      </c>
      <c r="F83" s="92">
        <v>20</v>
      </c>
      <c r="G83" s="92"/>
      <c r="H83" s="1"/>
      <c r="I83" s="1"/>
      <c r="J83" s="1"/>
    </row>
    <row r="84" spans="1:10" ht="25.5" hidden="1" x14ac:dyDescent="0.25">
      <c r="A84" s="66" t="s">
        <v>985</v>
      </c>
      <c r="B84" s="91" t="s">
        <v>122</v>
      </c>
      <c r="C84" s="91" t="s">
        <v>194</v>
      </c>
      <c r="D84" s="91" t="s">
        <v>199</v>
      </c>
      <c r="E84" s="91"/>
      <c r="F84" s="92">
        <v>164</v>
      </c>
      <c r="G84" s="92"/>
      <c r="H84" s="1"/>
      <c r="I84" s="1"/>
      <c r="J84" s="1"/>
    </row>
    <row r="85" spans="1:10" hidden="1" x14ac:dyDescent="0.25">
      <c r="A85" s="66" t="s">
        <v>190</v>
      </c>
      <c r="B85" s="91" t="s">
        <v>122</v>
      </c>
      <c r="C85" s="91" t="s">
        <v>194</v>
      </c>
      <c r="D85" s="91" t="s">
        <v>199</v>
      </c>
      <c r="E85" s="91" t="s">
        <v>191</v>
      </c>
      <c r="F85" s="92">
        <v>164</v>
      </c>
      <c r="G85" s="92"/>
      <c r="H85" s="1"/>
      <c r="I85" s="1"/>
      <c r="J85" s="1"/>
    </row>
    <row r="86" spans="1:10" hidden="1" x14ac:dyDescent="0.25">
      <c r="A86" s="66" t="s">
        <v>200</v>
      </c>
      <c r="B86" s="91" t="s">
        <v>122</v>
      </c>
      <c r="C86" s="91" t="s">
        <v>201</v>
      </c>
      <c r="D86" s="91"/>
      <c r="E86" s="91"/>
      <c r="F86" s="92">
        <v>85.676699999999997</v>
      </c>
      <c r="G86" s="92"/>
      <c r="H86" s="1"/>
      <c r="I86" s="1"/>
      <c r="J86" s="1"/>
    </row>
    <row r="87" spans="1:10" hidden="1" x14ac:dyDescent="0.25">
      <c r="A87" s="66" t="s">
        <v>986</v>
      </c>
      <c r="B87" s="91" t="s">
        <v>122</v>
      </c>
      <c r="C87" s="91" t="s">
        <v>202</v>
      </c>
      <c r="D87" s="91"/>
      <c r="E87" s="91"/>
      <c r="F87" s="92">
        <v>85.676699999999997</v>
      </c>
      <c r="G87" s="92"/>
      <c r="H87" s="1"/>
      <c r="I87" s="1"/>
      <c r="J87" s="1"/>
    </row>
    <row r="88" spans="1:10" ht="25.5" hidden="1" x14ac:dyDescent="0.25">
      <c r="A88" s="66" t="s">
        <v>987</v>
      </c>
      <c r="B88" s="91" t="s">
        <v>122</v>
      </c>
      <c r="C88" s="91" t="s">
        <v>202</v>
      </c>
      <c r="D88" s="91" t="s">
        <v>203</v>
      </c>
      <c r="E88" s="91"/>
      <c r="F88" s="92">
        <v>85.676699999999997</v>
      </c>
      <c r="G88" s="92"/>
      <c r="H88" s="1"/>
      <c r="I88" s="1"/>
      <c r="J88" s="1"/>
    </row>
    <row r="89" spans="1:10" ht="25.5" hidden="1" x14ac:dyDescent="0.25">
      <c r="A89" s="66" t="s">
        <v>988</v>
      </c>
      <c r="B89" s="91" t="s">
        <v>122</v>
      </c>
      <c r="C89" s="91" t="s">
        <v>202</v>
      </c>
      <c r="D89" s="91" t="s">
        <v>204</v>
      </c>
      <c r="E89" s="91"/>
      <c r="F89" s="92">
        <v>85.676699999999997</v>
      </c>
      <c r="G89" s="92"/>
      <c r="H89" s="1"/>
      <c r="I89" s="1"/>
      <c r="J89" s="1"/>
    </row>
    <row r="90" spans="1:10" ht="25.5" hidden="1" x14ac:dyDescent="0.25">
      <c r="A90" s="66" t="s">
        <v>989</v>
      </c>
      <c r="B90" s="91" t="s">
        <v>122</v>
      </c>
      <c r="C90" s="91" t="s">
        <v>202</v>
      </c>
      <c r="D90" s="91" t="s">
        <v>205</v>
      </c>
      <c r="E90" s="91"/>
      <c r="F90" s="92">
        <v>20</v>
      </c>
      <c r="G90" s="92"/>
      <c r="H90" s="1"/>
      <c r="I90" s="1"/>
      <c r="J90" s="1"/>
    </row>
    <row r="91" spans="1:10" ht="51" hidden="1" x14ac:dyDescent="0.25">
      <c r="A91" s="66" t="s">
        <v>206</v>
      </c>
      <c r="B91" s="91" t="s">
        <v>122</v>
      </c>
      <c r="C91" s="91" t="s">
        <v>202</v>
      </c>
      <c r="D91" s="91" t="s">
        <v>205</v>
      </c>
      <c r="E91" s="91" t="s">
        <v>207</v>
      </c>
      <c r="F91" s="92">
        <v>20</v>
      </c>
      <c r="G91" s="92"/>
      <c r="H91" s="1"/>
      <c r="I91" s="1"/>
      <c r="J91" s="1"/>
    </row>
    <row r="92" spans="1:10" ht="51" hidden="1" x14ac:dyDescent="0.25">
      <c r="A92" s="66" t="s">
        <v>990</v>
      </c>
      <c r="B92" s="91" t="s">
        <v>122</v>
      </c>
      <c r="C92" s="91" t="s">
        <v>202</v>
      </c>
      <c r="D92" s="91" t="s">
        <v>208</v>
      </c>
      <c r="E92" s="91"/>
      <c r="F92" s="92">
        <v>35.676699999999997</v>
      </c>
      <c r="G92" s="92"/>
      <c r="H92" s="1"/>
      <c r="I92" s="1"/>
      <c r="J92" s="1"/>
    </row>
    <row r="93" spans="1:10" ht="25.5" hidden="1" x14ac:dyDescent="0.25">
      <c r="A93" s="66" t="s">
        <v>139</v>
      </c>
      <c r="B93" s="91" t="s">
        <v>122</v>
      </c>
      <c r="C93" s="91" t="s">
        <v>202</v>
      </c>
      <c r="D93" s="91" t="s">
        <v>208</v>
      </c>
      <c r="E93" s="91" t="s">
        <v>140</v>
      </c>
      <c r="F93" s="92">
        <v>35.676699999999997</v>
      </c>
      <c r="G93" s="92"/>
      <c r="H93" s="1"/>
      <c r="I93" s="1"/>
      <c r="J93" s="1"/>
    </row>
    <row r="94" spans="1:10" ht="38.25" hidden="1" x14ac:dyDescent="0.25">
      <c r="A94" s="66" t="s">
        <v>991</v>
      </c>
      <c r="B94" s="91" t="s">
        <v>122</v>
      </c>
      <c r="C94" s="91" t="s">
        <v>202</v>
      </c>
      <c r="D94" s="91" t="s">
        <v>209</v>
      </c>
      <c r="E94" s="91"/>
      <c r="F94" s="92">
        <v>30</v>
      </c>
      <c r="G94" s="92"/>
      <c r="H94" s="1"/>
      <c r="I94" s="1"/>
      <c r="J94" s="1"/>
    </row>
    <row r="95" spans="1:10" ht="25.5" hidden="1" x14ac:dyDescent="0.25">
      <c r="A95" s="66" t="s">
        <v>139</v>
      </c>
      <c r="B95" s="91" t="s">
        <v>122</v>
      </c>
      <c r="C95" s="91" t="s">
        <v>202</v>
      </c>
      <c r="D95" s="91" t="s">
        <v>209</v>
      </c>
      <c r="E95" s="91" t="s">
        <v>140</v>
      </c>
      <c r="F95" s="92">
        <v>30</v>
      </c>
      <c r="G95" s="92"/>
      <c r="H95" s="1"/>
      <c r="I95" s="1"/>
      <c r="J95" s="1"/>
    </row>
    <row r="96" spans="1:10" hidden="1" x14ac:dyDescent="0.25">
      <c r="A96" s="66" t="s">
        <v>210</v>
      </c>
      <c r="B96" s="91" t="s">
        <v>122</v>
      </c>
      <c r="C96" s="91" t="s">
        <v>211</v>
      </c>
      <c r="D96" s="91"/>
      <c r="E96" s="91"/>
      <c r="F96" s="92">
        <v>19.5</v>
      </c>
      <c r="G96" s="92"/>
      <c r="H96" s="1"/>
      <c r="I96" s="1"/>
      <c r="J96" s="1"/>
    </row>
    <row r="97" spans="1:10" hidden="1" x14ac:dyDescent="0.25">
      <c r="A97" s="66" t="s">
        <v>212</v>
      </c>
      <c r="B97" s="91" t="s">
        <v>122</v>
      </c>
      <c r="C97" s="91" t="s">
        <v>213</v>
      </c>
      <c r="D97" s="91"/>
      <c r="E97" s="91"/>
      <c r="F97" s="92">
        <v>19.5</v>
      </c>
      <c r="G97" s="92"/>
      <c r="H97" s="1"/>
      <c r="I97" s="1"/>
      <c r="J97" s="1"/>
    </row>
    <row r="98" spans="1:10" hidden="1" x14ac:dyDescent="0.25">
      <c r="A98" s="66" t="s">
        <v>214</v>
      </c>
      <c r="B98" s="91" t="s">
        <v>122</v>
      </c>
      <c r="C98" s="91" t="s">
        <v>213</v>
      </c>
      <c r="D98" s="91" t="s">
        <v>215</v>
      </c>
      <c r="E98" s="91"/>
      <c r="F98" s="92">
        <v>19.5</v>
      </c>
      <c r="G98" s="92"/>
      <c r="H98" s="1"/>
      <c r="I98" s="1"/>
      <c r="J98" s="1"/>
    </row>
    <row r="99" spans="1:10" ht="25.5" hidden="1" x14ac:dyDescent="0.25">
      <c r="A99" s="66" t="s">
        <v>216</v>
      </c>
      <c r="B99" s="91" t="s">
        <v>122</v>
      </c>
      <c r="C99" s="91" t="s">
        <v>213</v>
      </c>
      <c r="D99" s="91" t="s">
        <v>217</v>
      </c>
      <c r="E99" s="91"/>
      <c r="F99" s="92">
        <v>19.5</v>
      </c>
      <c r="G99" s="92"/>
      <c r="H99" s="1"/>
      <c r="I99" s="1"/>
      <c r="J99" s="1"/>
    </row>
    <row r="100" spans="1:10" ht="51" hidden="1" x14ac:dyDescent="0.25">
      <c r="A100" s="66" t="s">
        <v>218</v>
      </c>
      <c r="B100" s="91" t="s">
        <v>122</v>
      </c>
      <c r="C100" s="91" t="s">
        <v>213</v>
      </c>
      <c r="D100" s="91" t="s">
        <v>219</v>
      </c>
      <c r="E100" s="91"/>
      <c r="F100" s="92">
        <v>19.5</v>
      </c>
      <c r="G100" s="92"/>
      <c r="H100" s="1"/>
      <c r="I100" s="1"/>
      <c r="J100" s="1"/>
    </row>
    <row r="101" spans="1:10" ht="25.5" hidden="1" x14ac:dyDescent="0.25">
      <c r="A101" s="66" t="s">
        <v>139</v>
      </c>
      <c r="B101" s="91" t="s">
        <v>122</v>
      </c>
      <c r="C101" s="91" t="s">
        <v>213</v>
      </c>
      <c r="D101" s="91" t="s">
        <v>219</v>
      </c>
      <c r="E101" s="91" t="s">
        <v>140</v>
      </c>
      <c r="F101" s="92">
        <v>19.5</v>
      </c>
      <c r="G101" s="92"/>
      <c r="H101" s="1"/>
      <c r="I101" s="1"/>
      <c r="J101" s="1"/>
    </row>
    <row r="102" spans="1:10" x14ac:dyDescent="0.25">
      <c r="A102" s="66" t="s">
        <v>220</v>
      </c>
      <c r="B102" s="91" t="s">
        <v>122</v>
      </c>
      <c r="C102" s="91" t="s">
        <v>221</v>
      </c>
      <c r="D102" s="91"/>
      <c r="E102" s="91"/>
      <c r="F102" s="92">
        <v>30956.5</v>
      </c>
      <c r="G102" s="92">
        <v>30256.5</v>
      </c>
      <c r="H102" s="1"/>
      <c r="I102" s="1"/>
      <c r="J102" s="1"/>
    </row>
    <row r="103" spans="1:10" x14ac:dyDescent="0.25">
      <c r="A103" s="66" t="s">
        <v>222</v>
      </c>
      <c r="B103" s="91" t="s">
        <v>122</v>
      </c>
      <c r="C103" s="91" t="s">
        <v>223</v>
      </c>
      <c r="D103" s="91"/>
      <c r="E103" s="91"/>
      <c r="F103" s="92">
        <v>2472</v>
      </c>
      <c r="G103" s="92">
        <v>1772</v>
      </c>
      <c r="H103" s="1"/>
      <c r="I103" s="1"/>
      <c r="J103" s="1"/>
    </row>
    <row r="104" spans="1:10" x14ac:dyDescent="0.25">
      <c r="A104" s="66" t="s">
        <v>214</v>
      </c>
      <c r="B104" s="91" t="s">
        <v>122</v>
      </c>
      <c r="C104" s="91" t="s">
        <v>223</v>
      </c>
      <c r="D104" s="91" t="s">
        <v>215</v>
      </c>
      <c r="E104" s="91"/>
      <c r="F104" s="92">
        <v>2472</v>
      </c>
      <c r="G104" s="92">
        <v>1772</v>
      </c>
      <c r="H104" s="1"/>
      <c r="I104" s="1"/>
      <c r="J104" s="1"/>
    </row>
    <row r="105" spans="1:10" ht="38.25" x14ac:dyDescent="0.25">
      <c r="A105" s="66" t="s">
        <v>224</v>
      </c>
      <c r="B105" s="91" t="s">
        <v>122</v>
      </c>
      <c r="C105" s="91" t="s">
        <v>223</v>
      </c>
      <c r="D105" s="91" t="s">
        <v>225</v>
      </c>
      <c r="E105" s="91"/>
      <c r="F105" s="92">
        <v>2472</v>
      </c>
      <c r="G105" s="92">
        <v>1772</v>
      </c>
      <c r="H105" s="1"/>
      <c r="I105" s="1"/>
      <c r="J105" s="1"/>
    </row>
    <row r="106" spans="1:10" ht="25.5" x14ac:dyDescent="0.25">
      <c r="A106" s="66" t="s">
        <v>226</v>
      </c>
      <c r="B106" s="91" t="s">
        <v>122</v>
      </c>
      <c r="C106" s="91" t="s">
        <v>223</v>
      </c>
      <c r="D106" s="91" t="s">
        <v>227</v>
      </c>
      <c r="E106" s="91"/>
      <c r="F106" s="92">
        <v>2472</v>
      </c>
      <c r="G106" s="92">
        <v>1772</v>
      </c>
      <c r="H106" s="1"/>
      <c r="I106" s="1"/>
      <c r="J106" s="1"/>
    </row>
    <row r="107" spans="1:10" ht="25.5" x14ac:dyDescent="0.25">
      <c r="A107" s="66" t="s">
        <v>851</v>
      </c>
      <c r="B107" s="91" t="s">
        <v>122</v>
      </c>
      <c r="C107" s="91" t="s">
        <v>223</v>
      </c>
      <c r="D107" s="91" t="s">
        <v>227</v>
      </c>
      <c r="E107" s="91" t="s">
        <v>228</v>
      </c>
      <c r="F107" s="92">
        <v>2472</v>
      </c>
      <c r="G107" s="92">
        <v>1772</v>
      </c>
      <c r="H107" s="1"/>
      <c r="I107" s="1"/>
      <c r="J107" s="1"/>
    </row>
    <row r="108" spans="1:10" hidden="1" x14ac:dyDescent="0.25">
      <c r="A108" s="66" t="s">
        <v>229</v>
      </c>
      <c r="B108" s="91" t="s">
        <v>122</v>
      </c>
      <c r="C108" s="91" t="s">
        <v>230</v>
      </c>
      <c r="D108" s="91"/>
      <c r="E108" s="91"/>
      <c r="F108" s="92">
        <v>2144</v>
      </c>
      <c r="G108" s="92"/>
      <c r="H108" s="1"/>
      <c r="I108" s="1"/>
      <c r="J108" s="1"/>
    </row>
    <row r="109" spans="1:10" hidden="1" x14ac:dyDescent="0.25">
      <c r="A109" s="66" t="s">
        <v>214</v>
      </c>
      <c r="B109" s="91" t="s">
        <v>122</v>
      </c>
      <c r="C109" s="91" t="s">
        <v>230</v>
      </c>
      <c r="D109" s="91" t="s">
        <v>215</v>
      </c>
      <c r="E109" s="91"/>
      <c r="F109" s="92">
        <v>1779</v>
      </c>
      <c r="G109" s="92"/>
      <c r="H109" s="1"/>
      <c r="I109" s="1"/>
      <c r="J109" s="1"/>
    </row>
    <row r="110" spans="1:10" ht="25.5" hidden="1" x14ac:dyDescent="0.25">
      <c r="A110" s="66" t="s">
        <v>216</v>
      </c>
      <c r="B110" s="91" t="s">
        <v>122</v>
      </c>
      <c r="C110" s="91" t="s">
        <v>230</v>
      </c>
      <c r="D110" s="91" t="s">
        <v>217</v>
      </c>
      <c r="E110" s="91"/>
      <c r="F110" s="92">
        <v>20</v>
      </c>
      <c r="G110" s="92"/>
      <c r="H110" s="1"/>
      <c r="I110" s="1"/>
      <c r="J110" s="1"/>
    </row>
    <row r="111" spans="1:10" ht="25.5" hidden="1" x14ac:dyDescent="0.25">
      <c r="A111" s="66" t="s">
        <v>231</v>
      </c>
      <c r="B111" s="91" t="s">
        <v>122</v>
      </c>
      <c r="C111" s="91" t="s">
        <v>230</v>
      </c>
      <c r="D111" s="91" t="s">
        <v>232</v>
      </c>
      <c r="E111" s="91"/>
      <c r="F111" s="92">
        <v>20</v>
      </c>
      <c r="G111" s="92"/>
      <c r="H111" s="1"/>
      <c r="I111" s="1"/>
      <c r="J111" s="1"/>
    </row>
    <row r="112" spans="1:10" ht="25.5" hidden="1" x14ac:dyDescent="0.25">
      <c r="A112" s="66" t="s">
        <v>139</v>
      </c>
      <c r="B112" s="91" t="s">
        <v>122</v>
      </c>
      <c r="C112" s="91" t="s">
        <v>230</v>
      </c>
      <c r="D112" s="91" t="s">
        <v>232</v>
      </c>
      <c r="E112" s="91" t="s">
        <v>140</v>
      </c>
      <c r="F112" s="92">
        <v>20</v>
      </c>
      <c r="G112" s="92"/>
      <c r="H112" s="1"/>
      <c r="I112" s="1"/>
      <c r="J112" s="1"/>
    </row>
    <row r="113" spans="1:10" ht="38.25" hidden="1" x14ac:dyDescent="0.25">
      <c r="A113" s="66" t="s">
        <v>224</v>
      </c>
      <c r="B113" s="91" t="s">
        <v>122</v>
      </c>
      <c r="C113" s="91" t="s">
        <v>230</v>
      </c>
      <c r="D113" s="91" t="s">
        <v>225</v>
      </c>
      <c r="E113" s="91"/>
      <c r="F113" s="92">
        <v>1759</v>
      </c>
      <c r="G113" s="92"/>
      <c r="H113" s="1"/>
      <c r="I113" s="1"/>
      <c r="J113" s="1"/>
    </row>
    <row r="114" spans="1:10" ht="25.5" hidden="1" x14ac:dyDescent="0.25">
      <c r="A114" s="66" t="s">
        <v>233</v>
      </c>
      <c r="B114" s="91" t="s">
        <v>122</v>
      </c>
      <c r="C114" s="91" t="s">
        <v>230</v>
      </c>
      <c r="D114" s="91" t="s">
        <v>234</v>
      </c>
      <c r="E114" s="91"/>
      <c r="F114" s="92">
        <v>950</v>
      </c>
      <c r="G114" s="92"/>
      <c r="H114" s="1"/>
      <c r="I114" s="1"/>
      <c r="J114" s="1"/>
    </row>
    <row r="115" spans="1:10" ht="25.5" hidden="1" x14ac:dyDescent="0.25">
      <c r="A115" s="66" t="s">
        <v>235</v>
      </c>
      <c r="B115" s="91" t="s">
        <v>122</v>
      </c>
      <c r="C115" s="91" t="s">
        <v>230</v>
      </c>
      <c r="D115" s="91" t="s">
        <v>234</v>
      </c>
      <c r="E115" s="91" t="s">
        <v>236</v>
      </c>
      <c r="F115" s="92">
        <v>950</v>
      </c>
      <c r="G115" s="92"/>
      <c r="H115" s="1"/>
      <c r="I115" s="1"/>
      <c r="J115" s="1"/>
    </row>
    <row r="116" spans="1:10" hidden="1" x14ac:dyDescent="0.25">
      <c r="A116" s="66" t="s">
        <v>237</v>
      </c>
      <c r="B116" s="91" t="s">
        <v>122</v>
      </c>
      <c r="C116" s="91" t="s">
        <v>230</v>
      </c>
      <c r="D116" s="91" t="s">
        <v>238</v>
      </c>
      <c r="E116" s="91"/>
      <c r="F116" s="92">
        <v>196</v>
      </c>
      <c r="G116" s="92"/>
      <c r="H116" s="1"/>
      <c r="I116" s="1"/>
      <c r="J116" s="1"/>
    </row>
    <row r="117" spans="1:10" ht="25.5" hidden="1" x14ac:dyDescent="0.25">
      <c r="A117" s="66" t="s">
        <v>235</v>
      </c>
      <c r="B117" s="91" t="s">
        <v>122</v>
      </c>
      <c r="C117" s="91" t="s">
        <v>230</v>
      </c>
      <c r="D117" s="91" t="s">
        <v>238</v>
      </c>
      <c r="E117" s="91" t="s">
        <v>236</v>
      </c>
      <c r="F117" s="92">
        <v>190</v>
      </c>
      <c r="G117" s="92"/>
      <c r="H117" s="1"/>
      <c r="I117" s="1"/>
      <c r="J117" s="1"/>
    </row>
    <row r="118" spans="1:10" hidden="1" x14ac:dyDescent="0.25">
      <c r="A118" s="66" t="s">
        <v>141</v>
      </c>
      <c r="B118" s="91" t="s">
        <v>122</v>
      </c>
      <c r="C118" s="91" t="s">
        <v>230</v>
      </c>
      <c r="D118" s="91" t="s">
        <v>238</v>
      </c>
      <c r="E118" s="91" t="s">
        <v>142</v>
      </c>
      <c r="F118" s="92">
        <v>6</v>
      </c>
      <c r="G118" s="92"/>
      <c r="H118" s="1"/>
      <c r="I118" s="1"/>
      <c r="J118" s="1"/>
    </row>
    <row r="119" spans="1:10" ht="38.25" hidden="1" x14ac:dyDescent="0.25">
      <c r="A119" s="66" t="s">
        <v>239</v>
      </c>
      <c r="B119" s="91" t="s">
        <v>122</v>
      </c>
      <c r="C119" s="91" t="s">
        <v>230</v>
      </c>
      <c r="D119" s="91" t="s">
        <v>240</v>
      </c>
      <c r="E119" s="91"/>
      <c r="F119" s="92">
        <v>613</v>
      </c>
      <c r="G119" s="92"/>
      <c r="H119" s="1"/>
      <c r="I119" s="1"/>
      <c r="J119" s="1"/>
    </row>
    <row r="120" spans="1:10" ht="25.5" hidden="1" x14ac:dyDescent="0.25">
      <c r="A120" s="66" t="s">
        <v>851</v>
      </c>
      <c r="B120" s="91" t="s">
        <v>122</v>
      </c>
      <c r="C120" s="91" t="s">
        <v>230</v>
      </c>
      <c r="D120" s="91" t="s">
        <v>240</v>
      </c>
      <c r="E120" s="91" t="s">
        <v>228</v>
      </c>
      <c r="F120" s="92">
        <v>613</v>
      </c>
      <c r="G120" s="92"/>
      <c r="H120" s="1"/>
      <c r="I120" s="1"/>
      <c r="J120" s="1"/>
    </row>
    <row r="121" spans="1:10" hidden="1" x14ac:dyDescent="0.25">
      <c r="A121" s="66" t="s">
        <v>161</v>
      </c>
      <c r="B121" s="91" t="s">
        <v>122</v>
      </c>
      <c r="C121" s="91" t="s">
        <v>230</v>
      </c>
      <c r="D121" s="91" t="s">
        <v>162</v>
      </c>
      <c r="E121" s="91"/>
      <c r="F121" s="92">
        <v>365</v>
      </c>
      <c r="G121" s="92"/>
      <c r="H121" s="1"/>
      <c r="I121" s="1"/>
      <c r="J121" s="1"/>
    </row>
    <row r="122" spans="1:10" ht="25.5" hidden="1" x14ac:dyDescent="0.25">
      <c r="A122" s="66" t="s">
        <v>992</v>
      </c>
      <c r="B122" s="91" t="s">
        <v>122</v>
      </c>
      <c r="C122" s="91" t="s">
        <v>230</v>
      </c>
      <c r="D122" s="91" t="s">
        <v>993</v>
      </c>
      <c r="E122" s="91"/>
      <c r="F122" s="92">
        <v>15</v>
      </c>
      <c r="G122" s="92"/>
      <c r="H122" s="1"/>
      <c r="I122" s="1"/>
      <c r="J122" s="1"/>
    </row>
    <row r="123" spans="1:10" ht="25.5" hidden="1" x14ac:dyDescent="0.25">
      <c r="A123" s="66" t="s">
        <v>235</v>
      </c>
      <c r="B123" s="91" t="s">
        <v>122</v>
      </c>
      <c r="C123" s="91" t="s">
        <v>230</v>
      </c>
      <c r="D123" s="91" t="s">
        <v>993</v>
      </c>
      <c r="E123" s="91" t="s">
        <v>236</v>
      </c>
      <c r="F123" s="92">
        <v>15</v>
      </c>
      <c r="G123" s="92"/>
      <c r="H123" s="1"/>
      <c r="I123" s="1"/>
      <c r="J123" s="1"/>
    </row>
    <row r="124" spans="1:10" ht="25.5" hidden="1" x14ac:dyDescent="0.25">
      <c r="A124" s="66" t="s">
        <v>241</v>
      </c>
      <c r="B124" s="91" t="s">
        <v>122</v>
      </c>
      <c r="C124" s="91" t="s">
        <v>230</v>
      </c>
      <c r="D124" s="91" t="s">
        <v>242</v>
      </c>
      <c r="E124" s="91"/>
      <c r="F124" s="92">
        <v>350</v>
      </c>
      <c r="G124" s="92"/>
      <c r="H124" s="1"/>
      <c r="I124" s="1"/>
      <c r="J124" s="1"/>
    </row>
    <row r="125" spans="1:10" ht="25.5" hidden="1" x14ac:dyDescent="0.25">
      <c r="A125" s="66" t="s">
        <v>235</v>
      </c>
      <c r="B125" s="91" t="s">
        <v>122</v>
      </c>
      <c r="C125" s="91" t="s">
        <v>230</v>
      </c>
      <c r="D125" s="91" t="s">
        <v>242</v>
      </c>
      <c r="E125" s="91" t="s">
        <v>236</v>
      </c>
      <c r="F125" s="92">
        <v>350</v>
      </c>
      <c r="G125" s="92"/>
      <c r="H125" s="1"/>
      <c r="I125" s="1"/>
      <c r="J125" s="1"/>
    </row>
    <row r="126" spans="1:10" hidden="1" x14ac:dyDescent="0.25">
      <c r="A126" s="66" t="s">
        <v>243</v>
      </c>
      <c r="B126" s="91" t="s">
        <v>122</v>
      </c>
      <c r="C126" s="91" t="s">
        <v>244</v>
      </c>
      <c r="D126" s="91"/>
      <c r="E126" s="91"/>
      <c r="F126" s="92">
        <v>25840.5</v>
      </c>
      <c r="G126" s="92"/>
      <c r="H126" s="1"/>
      <c r="I126" s="1"/>
      <c r="J126" s="1"/>
    </row>
    <row r="127" spans="1:10" hidden="1" x14ac:dyDescent="0.25">
      <c r="A127" s="66" t="s">
        <v>214</v>
      </c>
      <c r="B127" s="91" t="s">
        <v>122</v>
      </c>
      <c r="C127" s="91" t="s">
        <v>244</v>
      </c>
      <c r="D127" s="91" t="s">
        <v>215</v>
      </c>
      <c r="E127" s="91"/>
      <c r="F127" s="92">
        <v>25692.5</v>
      </c>
      <c r="G127" s="92"/>
      <c r="H127" s="1"/>
      <c r="I127" s="1"/>
      <c r="J127" s="1"/>
    </row>
    <row r="128" spans="1:10" ht="25.5" hidden="1" x14ac:dyDescent="0.25">
      <c r="A128" s="66" t="s">
        <v>216</v>
      </c>
      <c r="B128" s="91" t="s">
        <v>122</v>
      </c>
      <c r="C128" s="91" t="s">
        <v>244</v>
      </c>
      <c r="D128" s="91" t="s">
        <v>217</v>
      </c>
      <c r="E128" s="91"/>
      <c r="F128" s="92">
        <v>25692.5</v>
      </c>
      <c r="G128" s="92"/>
      <c r="H128" s="1"/>
      <c r="I128" s="1"/>
      <c r="J128" s="1"/>
    </row>
    <row r="129" spans="1:10" ht="25.5" hidden="1" x14ac:dyDescent="0.25">
      <c r="A129" s="66" t="s">
        <v>245</v>
      </c>
      <c r="B129" s="91" t="s">
        <v>122</v>
      </c>
      <c r="C129" s="91" t="s">
        <v>244</v>
      </c>
      <c r="D129" s="91" t="s">
        <v>246</v>
      </c>
      <c r="E129" s="91"/>
      <c r="F129" s="92">
        <v>4675.8</v>
      </c>
      <c r="G129" s="92"/>
      <c r="H129" s="1"/>
      <c r="I129" s="1"/>
      <c r="J129" s="1"/>
    </row>
    <row r="130" spans="1:10" ht="25.5" hidden="1" x14ac:dyDescent="0.25">
      <c r="A130" s="66" t="s">
        <v>235</v>
      </c>
      <c r="B130" s="91" t="s">
        <v>122</v>
      </c>
      <c r="C130" s="91" t="s">
        <v>244</v>
      </c>
      <c r="D130" s="91" t="s">
        <v>246</v>
      </c>
      <c r="E130" s="91" t="s">
        <v>236</v>
      </c>
      <c r="F130" s="92">
        <v>4675.8</v>
      </c>
      <c r="G130" s="92"/>
      <c r="H130" s="1"/>
      <c r="I130" s="1"/>
      <c r="J130" s="1"/>
    </row>
    <row r="131" spans="1:10" ht="38.25" hidden="1" x14ac:dyDescent="0.25">
      <c r="A131" s="66" t="s">
        <v>247</v>
      </c>
      <c r="B131" s="91" t="s">
        <v>122</v>
      </c>
      <c r="C131" s="91" t="s">
        <v>244</v>
      </c>
      <c r="D131" s="91" t="s">
        <v>248</v>
      </c>
      <c r="E131" s="91"/>
      <c r="F131" s="92">
        <v>2077</v>
      </c>
      <c r="G131" s="92"/>
      <c r="H131" s="1"/>
      <c r="I131" s="1"/>
      <c r="J131" s="1"/>
    </row>
    <row r="132" spans="1:10" ht="25.5" hidden="1" x14ac:dyDescent="0.25">
      <c r="A132" s="66" t="s">
        <v>851</v>
      </c>
      <c r="B132" s="91" t="s">
        <v>122</v>
      </c>
      <c r="C132" s="91" t="s">
        <v>244</v>
      </c>
      <c r="D132" s="91" t="s">
        <v>248</v>
      </c>
      <c r="E132" s="91" t="s">
        <v>228</v>
      </c>
      <c r="F132" s="92">
        <v>1171.5999999999999</v>
      </c>
      <c r="G132" s="92"/>
      <c r="H132" s="1"/>
      <c r="I132" s="1"/>
      <c r="J132" s="1"/>
    </row>
    <row r="133" spans="1:10" ht="25.5" hidden="1" x14ac:dyDescent="0.25">
      <c r="A133" s="66" t="s">
        <v>235</v>
      </c>
      <c r="B133" s="91" t="s">
        <v>122</v>
      </c>
      <c r="C133" s="91" t="s">
        <v>244</v>
      </c>
      <c r="D133" s="91" t="s">
        <v>248</v>
      </c>
      <c r="E133" s="91" t="s">
        <v>236</v>
      </c>
      <c r="F133" s="92">
        <v>905.4</v>
      </c>
      <c r="G133" s="92"/>
      <c r="H133" s="1"/>
      <c r="I133" s="1"/>
      <c r="J133" s="1"/>
    </row>
    <row r="134" spans="1:10" ht="25.5" hidden="1" x14ac:dyDescent="0.25">
      <c r="A134" s="66" t="s">
        <v>249</v>
      </c>
      <c r="B134" s="91" t="s">
        <v>122</v>
      </c>
      <c r="C134" s="91" t="s">
        <v>244</v>
      </c>
      <c r="D134" s="91" t="s">
        <v>250</v>
      </c>
      <c r="E134" s="91"/>
      <c r="F134" s="92">
        <v>980.9</v>
      </c>
      <c r="G134" s="92"/>
      <c r="H134" s="1"/>
      <c r="I134" s="1"/>
      <c r="J134" s="1"/>
    </row>
    <row r="135" spans="1:10" ht="25.5" hidden="1" x14ac:dyDescent="0.25">
      <c r="A135" s="66" t="s">
        <v>851</v>
      </c>
      <c r="B135" s="91" t="s">
        <v>122</v>
      </c>
      <c r="C135" s="91" t="s">
        <v>244</v>
      </c>
      <c r="D135" s="91" t="s">
        <v>250</v>
      </c>
      <c r="E135" s="91" t="s">
        <v>228</v>
      </c>
      <c r="F135" s="92">
        <v>980.9</v>
      </c>
      <c r="G135" s="92"/>
      <c r="H135" s="1"/>
      <c r="I135" s="1"/>
      <c r="J135" s="1"/>
    </row>
    <row r="136" spans="1:10" ht="25.5" hidden="1" x14ac:dyDescent="0.25">
      <c r="A136" s="66" t="s">
        <v>251</v>
      </c>
      <c r="B136" s="91" t="s">
        <v>122</v>
      </c>
      <c r="C136" s="91" t="s">
        <v>244</v>
      </c>
      <c r="D136" s="91" t="s">
        <v>252</v>
      </c>
      <c r="E136" s="91"/>
      <c r="F136" s="92">
        <v>17668.8</v>
      </c>
      <c r="G136" s="92"/>
      <c r="H136" s="1"/>
      <c r="I136" s="1"/>
      <c r="J136" s="1"/>
    </row>
    <row r="137" spans="1:10" ht="25.5" hidden="1" x14ac:dyDescent="0.25">
      <c r="A137" s="66" t="s">
        <v>851</v>
      </c>
      <c r="B137" s="91" t="s">
        <v>122</v>
      </c>
      <c r="C137" s="91" t="s">
        <v>244</v>
      </c>
      <c r="D137" s="91" t="s">
        <v>252</v>
      </c>
      <c r="E137" s="91" t="s">
        <v>228</v>
      </c>
      <c r="F137" s="92">
        <v>17668.8</v>
      </c>
      <c r="G137" s="92"/>
      <c r="H137" s="1"/>
      <c r="I137" s="1"/>
      <c r="J137" s="1"/>
    </row>
    <row r="138" spans="1:10" ht="25.5" hidden="1" x14ac:dyDescent="0.25">
      <c r="A138" s="66" t="s">
        <v>253</v>
      </c>
      <c r="B138" s="91" t="s">
        <v>122</v>
      </c>
      <c r="C138" s="91" t="s">
        <v>244</v>
      </c>
      <c r="D138" s="91" t="s">
        <v>254</v>
      </c>
      <c r="E138" s="91"/>
      <c r="F138" s="92">
        <v>290</v>
      </c>
      <c r="G138" s="92"/>
      <c r="H138" s="1"/>
      <c r="I138" s="1"/>
      <c r="J138" s="1"/>
    </row>
    <row r="139" spans="1:10" ht="25.5" hidden="1" x14ac:dyDescent="0.25">
      <c r="A139" s="66" t="s">
        <v>851</v>
      </c>
      <c r="B139" s="91" t="s">
        <v>122</v>
      </c>
      <c r="C139" s="91" t="s">
        <v>244</v>
      </c>
      <c r="D139" s="91" t="s">
        <v>254</v>
      </c>
      <c r="E139" s="91" t="s">
        <v>228</v>
      </c>
      <c r="F139" s="92">
        <v>290</v>
      </c>
      <c r="G139" s="92"/>
      <c r="H139" s="1"/>
      <c r="I139" s="1"/>
      <c r="J139" s="1"/>
    </row>
    <row r="140" spans="1:10" hidden="1" x14ac:dyDescent="0.25">
      <c r="A140" s="66" t="s">
        <v>127</v>
      </c>
      <c r="B140" s="91" t="s">
        <v>122</v>
      </c>
      <c r="C140" s="91" t="s">
        <v>244</v>
      </c>
      <c r="D140" s="91" t="s">
        <v>128</v>
      </c>
      <c r="E140" s="91"/>
      <c r="F140" s="92">
        <v>148</v>
      </c>
      <c r="G140" s="92"/>
      <c r="H140" s="1"/>
      <c r="I140" s="1"/>
      <c r="J140" s="1"/>
    </row>
    <row r="141" spans="1:10" ht="25.5" hidden="1" x14ac:dyDescent="0.25">
      <c r="A141" s="66" t="s">
        <v>129</v>
      </c>
      <c r="B141" s="91" t="s">
        <v>122</v>
      </c>
      <c r="C141" s="91" t="s">
        <v>244</v>
      </c>
      <c r="D141" s="91" t="s">
        <v>130</v>
      </c>
      <c r="E141" s="91"/>
      <c r="F141" s="92">
        <v>148</v>
      </c>
      <c r="G141" s="92"/>
      <c r="H141" s="1"/>
      <c r="I141" s="1"/>
      <c r="J141" s="1"/>
    </row>
    <row r="142" spans="1:10" ht="89.25" hidden="1" x14ac:dyDescent="0.25">
      <c r="A142" s="66" t="s">
        <v>149</v>
      </c>
      <c r="B142" s="91" t="s">
        <v>122</v>
      </c>
      <c r="C142" s="91" t="s">
        <v>244</v>
      </c>
      <c r="D142" s="91" t="s">
        <v>150</v>
      </c>
      <c r="E142" s="91"/>
      <c r="F142" s="92">
        <v>148</v>
      </c>
      <c r="G142" s="92"/>
      <c r="H142" s="1"/>
      <c r="I142" s="1"/>
      <c r="J142" s="1"/>
    </row>
    <row r="143" spans="1:10" ht="25.5" hidden="1" x14ac:dyDescent="0.25">
      <c r="A143" s="66" t="s">
        <v>139</v>
      </c>
      <c r="B143" s="91" t="s">
        <v>122</v>
      </c>
      <c r="C143" s="91" t="s">
        <v>244</v>
      </c>
      <c r="D143" s="91" t="s">
        <v>150</v>
      </c>
      <c r="E143" s="91" t="s">
        <v>140</v>
      </c>
      <c r="F143" s="92">
        <v>148</v>
      </c>
      <c r="G143" s="92"/>
      <c r="H143" s="1"/>
      <c r="I143" s="1"/>
      <c r="J143" s="1"/>
    </row>
    <row r="144" spans="1:10" hidden="1" x14ac:dyDescent="0.25">
      <c r="A144" s="66" t="s">
        <v>410</v>
      </c>
      <c r="B144" s="91" t="s">
        <v>122</v>
      </c>
      <c r="C144" s="91" t="s">
        <v>411</v>
      </c>
      <c r="D144" s="91"/>
      <c r="E144" s="91"/>
      <c r="F144" s="92">
        <v>500</v>
      </c>
      <c r="G144" s="92"/>
      <c r="H144" s="1"/>
      <c r="I144" s="1"/>
      <c r="J144" s="1"/>
    </row>
    <row r="145" spans="1:10" hidden="1" x14ac:dyDescent="0.25">
      <c r="A145" s="66" t="s">
        <v>214</v>
      </c>
      <c r="B145" s="91" t="s">
        <v>122</v>
      </c>
      <c r="C145" s="91" t="s">
        <v>411</v>
      </c>
      <c r="D145" s="91" t="s">
        <v>215</v>
      </c>
      <c r="E145" s="91"/>
      <c r="F145" s="92">
        <v>500</v>
      </c>
      <c r="G145" s="92"/>
      <c r="H145" s="1"/>
      <c r="I145" s="1"/>
      <c r="J145" s="1"/>
    </row>
    <row r="146" spans="1:10" ht="38.25" hidden="1" x14ac:dyDescent="0.25">
      <c r="A146" s="66" t="s">
        <v>224</v>
      </c>
      <c r="B146" s="91" t="s">
        <v>122</v>
      </c>
      <c r="C146" s="91" t="s">
        <v>411</v>
      </c>
      <c r="D146" s="91" t="s">
        <v>225</v>
      </c>
      <c r="E146" s="91"/>
      <c r="F146" s="92">
        <v>500</v>
      </c>
      <c r="G146" s="92"/>
      <c r="H146" s="1"/>
      <c r="I146" s="1"/>
      <c r="J146" s="1"/>
    </row>
    <row r="147" spans="1:10" ht="25.5" hidden="1" x14ac:dyDescent="0.25">
      <c r="A147" s="66" t="s">
        <v>899</v>
      </c>
      <c r="B147" s="91" t="s">
        <v>122</v>
      </c>
      <c r="C147" s="91" t="s">
        <v>411</v>
      </c>
      <c r="D147" s="91" t="s">
        <v>994</v>
      </c>
      <c r="E147" s="91"/>
      <c r="F147" s="92">
        <v>500</v>
      </c>
      <c r="G147" s="92"/>
      <c r="H147" s="1"/>
      <c r="I147" s="1"/>
      <c r="J147" s="1"/>
    </row>
    <row r="148" spans="1:10" ht="38.25" hidden="1" x14ac:dyDescent="0.25">
      <c r="A148" s="66" t="s">
        <v>418</v>
      </c>
      <c r="B148" s="91" t="s">
        <v>122</v>
      </c>
      <c r="C148" s="91" t="s">
        <v>411</v>
      </c>
      <c r="D148" s="91" t="s">
        <v>994</v>
      </c>
      <c r="E148" s="91" t="s">
        <v>419</v>
      </c>
      <c r="F148" s="92">
        <v>500</v>
      </c>
      <c r="G148" s="92"/>
      <c r="H148" s="1"/>
      <c r="I148" s="1"/>
      <c r="J148" s="1"/>
    </row>
    <row r="149" spans="1:10" hidden="1" x14ac:dyDescent="0.25">
      <c r="A149" s="66" t="s">
        <v>255</v>
      </c>
      <c r="B149" s="91" t="s">
        <v>256</v>
      </c>
      <c r="C149" s="91"/>
      <c r="D149" s="91"/>
      <c r="E149" s="91"/>
      <c r="F149" s="114"/>
      <c r="G149" s="114"/>
      <c r="H149" s="1"/>
      <c r="I149" s="1"/>
      <c r="J149" s="1"/>
    </row>
    <row r="150" spans="1:10" hidden="1" x14ac:dyDescent="0.25">
      <c r="A150" s="66" t="s">
        <v>123</v>
      </c>
      <c r="B150" s="91" t="s">
        <v>256</v>
      </c>
      <c r="C150" s="91" t="s">
        <v>124</v>
      </c>
      <c r="D150" s="91"/>
      <c r="E150" s="91"/>
      <c r="F150" s="114"/>
      <c r="G150" s="114"/>
      <c r="H150" s="1"/>
      <c r="I150" s="1"/>
      <c r="J150" s="1"/>
    </row>
    <row r="151" spans="1:10" ht="51" hidden="1" x14ac:dyDescent="0.25">
      <c r="A151" s="66" t="s">
        <v>257</v>
      </c>
      <c r="B151" s="91" t="s">
        <v>256</v>
      </c>
      <c r="C151" s="91" t="s">
        <v>258</v>
      </c>
      <c r="D151" s="91"/>
      <c r="E151" s="91"/>
      <c r="F151" s="114"/>
      <c r="G151" s="114"/>
      <c r="H151" s="1"/>
      <c r="I151" s="1"/>
      <c r="J151" s="1"/>
    </row>
    <row r="152" spans="1:10" ht="25.5" hidden="1" x14ac:dyDescent="0.25">
      <c r="A152" s="66" t="s">
        <v>175</v>
      </c>
      <c r="B152" s="91" t="s">
        <v>256</v>
      </c>
      <c r="C152" s="91" t="s">
        <v>258</v>
      </c>
      <c r="D152" s="91" t="s">
        <v>176</v>
      </c>
      <c r="E152" s="91"/>
      <c r="F152" s="114"/>
      <c r="G152" s="114"/>
      <c r="H152" s="1"/>
      <c r="I152" s="1"/>
      <c r="J152" s="1"/>
    </row>
    <row r="153" spans="1:10" ht="25.5" hidden="1" x14ac:dyDescent="0.25">
      <c r="A153" s="66" t="s">
        <v>177</v>
      </c>
      <c r="B153" s="91" t="s">
        <v>256</v>
      </c>
      <c r="C153" s="91" t="s">
        <v>258</v>
      </c>
      <c r="D153" s="91" t="s">
        <v>178</v>
      </c>
      <c r="E153" s="91"/>
      <c r="F153" s="114"/>
      <c r="G153" s="114"/>
      <c r="H153" s="1"/>
      <c r="I153" s="1"/>
      <c r="J153" s="1"/>
    </row>
    <row r="154" spans="1:10" ht="25.5" hidden="1" x14ac:dyDescent="0.25">
      <c r="A154" s="66" t="s">
        <v>179</v>
      </c>
      <c r="B154" s="91" t="s">
        <v>256</v>
      </c>
      <c r="C154" s="91" t="s">
        <v>258</v>
      </c>
      <c r="D154" s="91" t="s">
        <v>180</v>
      </c>
      <c r="E154" s="91"/>
      <c r="F154" s="114"/>
      <c r="G154" s="114"/>
      <c r="H154" s="1"/>
      <c r="I154" s="1"/>
      <c r="J154" s="1"/>
    </row>
    <row r="155" spans="1:10" ht="25.5" hidden="1" x14ac:dyDescent="0.25">
      <c r="A155" s="66" t="s">
        <v>139</v>
      </c>
      <c r="B155" s="91" t="s">
        <v>256</v>
      </c>
      <c r="C155" s="91" t="s">
        <v>258</v>
      </c>
      <c r="D155" s="91" t="s">
        <v>180</v>
      </c>
      <c r="E155" s="91" t="s">
        <v>140</v>
      </c>
      <c r="F155" s="114"/>
      <c r="G155" s="114"/>
      <c r="H155" s="1"/>
      <c r="I155" s="1"/>
      <c r="J155" s="1"/>
    </row>
    <row r="156" spans="1:10" hidden="1" x14ac:dyDescent="0.25">
      <c r="A156" s="66" t="s">
        <v>161</v>
      </c>
      <c r="B156" s="91" t="s">
        <v>256</v>
      </c>
      <c r="C156" s="91" t="s">
        <v>258</v>
      </c>
      <c r="D156" s="91" t="s">
        <v>162</v>
      </c>
      <c r="E156" s="91"/>
      <c r="F156" s="114"/>
      <c r="G156" s="114"/>
      <c r="H156" s="1"/>
      <c r="I156" s="1"/>
      <c r="J156" s="1"/>
    </row>
    <row r="157" spans="1:10" hidden="1" x14ac:dyDescent="0.25">
      <c r="A157" s="66" t="s">
        <v>137</v>
      </c>
      <c r="B157" s="91" t="s">
        <v>256</v>
      </c>
      <c r="C157" s="91" t="s">
        <v>258</v>
      </c>
      <c r="D157" s="91" t="s">
        <v>259</v>
      </c>
      <c r="E157" s="91"/>
      <c r="F157" s="114"/>
      <c r="G157" s="114"/>
      <c r="H157" s="1"/>
      <c r="I157" s="1"/>
      <c r="J157" s="1"/>
    </row>
    <row r="158" spans="1:10" ht="25.5" hidden="1" x14ac:dyDescent="0.25">
      <c r="A158" s="66" t="s">
        <v>133</v>
      </c>
      <c r="B158" s="91" t="s">
        <v>256</v>
      </c>
      <c r="C158" s="91" t="s">
        <v>258</v>
      </c>
      <c r="D158" s="91" t="s">
        <v>259</v>
      </c>
      <c r="E158" s="91" t="s">
        <v>134</v>
      </c>
      <c r="F158" s="114"/>
      <c r="G158" s="114"/>
      <c r="H158" s="1"/>
      <c r="I158" s="1"/>
      <c r="J158" s="1"/>
    </row>
    <row r="159" spans="1:10" ht="25.5" hidden="1" x14ac:dyDescent="0.25">
      <c r="A159" s="66" t="s">
        <v>139</v>
      </c>
      <c r="B159" s="91" t="s">
        <v>256</v>
      </c>
      <c r="C159" s="91" t="s">
        <v>258</v>
      </c>
      <c r="D159" s="91" t="s">
        <v>259</v>
      </c>
      <c r="E159" s="91" t="s">
        <v>140</v>
      </c>
      <c r="F159" s="114"/>
      <c r="G159" s="114"/>
      <c r="H159" s="1"/>
      <c r="I159" s="1"/>
      <c r="J159" s="1"/>
    </row>
    <row r="160" spans="1:10" hidden="1" x14ac:dyDescent="0.25">
      <c r="A160" s="66" t="s">
        <v>141</v>
      </c>
      <c r="B160" s="91" t="s">
        <v>256</v>
      </c>
      <c r="C160" s="91" t="s">
        <v>258</v>
      </c>
      <c r="D160" s="91" t="s">
        <v>259</v>
      </c>
      <c r="E160" s="91" t="s">
        <v>142</v>
      </c>
      <c r="F160" s="114"/>
      <c r="G160" s="114"/>
      <c r="H160" s="1"/>
      <c r="I160" s="1"/>
      <c r="J160" s="1"/>
    </row>
    <row r="161" spans="1:10" hidden="1" x14ac:dyDescent="0.25">
      <c r="A161" s="66" t="s">
        <v>260</v>
      </c>
      <c r="B161" s="91" t="s">
        <v>256</v>
      </c>
      <c r="C161" s="91" t="s">
        <v>258</v>
      </c>
      <c r="D161" s="91" t="s">
        <v>261</v>
      </c>
      <c r="E161" s="91"/>
      <c r="F161" s="114"/>
      <c r="G161" s="114"/>
      <c r="H161" s="1"/>
      <c r="I161" s="1"/>
      <c r="J161" s="1"/>
    </row>
    <row r="162" spans="1:10" ht="25.5" hidden="1" x14ac:dyDescent="0.25">
      <c r="A162" s="66" t="s">
        <v>133</v>
      </c>
      <c r="B162" s="91" t="s">
        <v>256</v>
      </c>
      <c r="C162" s="91" t="s">
        <v>258</v>
      </c>
      <c r="D162" s="91" t="s">
        <v>261</v>
      </c>
      <c r="E162" s="91" t="s">
        <v>134</v>
      </c>
      <c r="F162" s="114"/>
      <c r="G162" s="114"/>
      <c r="H162" s="1"/>
      <c r="I162" s="1"/>
      <c r="J162" s="1"/>
    </row>
    <row r="163" spans="1:10" hidden="1" x14ac:dyDescent="0.25">
      <c r="A163" s="66" t="s">
        <v>169</v>
      </c>
      <c r="B163" s="91" t="s">
        <v>256</v>
      </c>
      <c r="C163" s="91" t="s">
        <v>170</v>
      </c>
      <c r="D163" s="91"/>
      <c r="E163" s="91"/>
      <c r="F163" s="114"/>
      <c r="G163" s="114"/>
      <c r="H163" s="1"/>
      <c r="I163" s="1"/>
      <c r="J163" s="1"/>
    </row>
    <row r="164" spans="1:10" hidden="1" x14ac:dyDescent="0.25">
      <c r="A164" s="66" t="s">
        <v>161</v>
      </c>
      <c r="B164" s="91" t="s">
        <v>256</v>
      </c>
      <c r="C164" s="91" t="s">
        <v>170</v>
      </c>
      <c r="D164" s="91" t="s">
        <v>162</v>
      </c>
      <c r="E164" s="91"/>
      <c r="F164" s="114"/>
      <c r="G164" s="114"/>
      <c r="H164" s="1"/>
      <c r="I164" s="1"/>
      <c r="J164" s="1"/>
    </row>
    <row r="165" spans="1:10" hidden="1" x14ac:dyDescent="0.25">
      <c r="A165" s="66" t="s">
        <v>171</v>
      </c>
      <c r="B165" s="91" t="s">
        <v>256</v>
      </c>
      <c r="C165" s="91" t="s">
        <v>170</v>
      </c>
      <c r="D165" s="91" t="s">
        <v>262</v>
      </c>
      <c r="E165" s="91"/>
      <c r="F165" s="114"/>
      <c r="G165" s="114"/>
      <c r="H165" s="1"/>
      <c r="I165" s="1"/>
      <c r="J165" s="1"/>
    </row>
    <row r="166" spans="1:10" ht="25.5" hidden="1" x14ac:dyDescent="0.25">
      <c r="A166" s="66" t="s">
        <v>139</v>
      </c>
      <c r="B166" s="91" t="s">
        <v>256</v>
      </c>
      <c r="C166" s="91" t="s">
        <v>170</v>
      </c>
      <c r="D166" s="91" t="s">
        <v>262</v>
      </c>
      <c r="E166" s="91" t="s">
        <v>140</v>
      </c>
      <c r="F166" s="114"/>
      <c r="G166" s="114"/>
      <c r="H166" s="1"/>
      <c r="I166" s="1"/>
      <c r="J166" s="1"/>
    </row>
    <row r="167" spans="1:10" s="6" customFormat="1" ht="25.5" x14ac:dyDescent="0.25">
      <c r="A167" s="8" t="s">
        <v>263</v>
      </c>
      <c r="B167" s="12" t="s">
        <v>264</v>
      </c>
      <c r="C167" s="12"/>
      <c r="D167" s="12"/>
      <c r="E167" s="12"/>
      <c r="F167" s="13">
        <v>154546.79999999999</v>
      </c>
      <c r="G167" s="13">
        <v>257688.3</v>
      </c>
      <c r="H167" s="169"/>
      <c r="I167" s="5"/>
      <c r="J167" s="5"/>
    </row>
    <row r="168" spans="1:10" s="6" customFormat="1" ht="25.5" hidden="1" x14ac:dyDescent="0.25">
      <c r="A168" s="9" t="s">
        <v>183</v>
      </c>
      <c r="B168" s="115" t="s">
        <v>264</v>
      </c>
      <c r="C168" s="115" t="s">
        <v>184</v>
      </c>
      <c r="D168" s="115"/>
      <c r="E168" s="115"/>
      <c r="F168" s="116">
        <v>0</v>
      </c>
      <c r="G168" s="116">
        <v>0</v>
      </c>
      <c r="H168" s="5"/>
      <c r="I168" s="5"/>
      <c r="J168" s="5"/>
    </row>
    <row r="169" spans="1:10" s="6" customFormat="1" ht="25.5" hidden="1" x14ac:dyDescent="0.25">
      <c r="A169" s="9" t="s">
        <v>193</v>
      </c>
      <c r="B169" s="115" t="s">
        <v>264</v>
      </c>
      <c r="C169" s="115" t="s">
        <v>194</v>
      </c>
      <c r="D169" s="115"/>
      <c r="E169" s="115"/>
      <c r="F169" s="116">
        <v>0</v>
      </c>
      <c r="G169" s="116">
        <v>0</v>
      </c>
      <c r="H169" s="5"/>
      <c r="I169" s="5"/>
      <c r="J169" s="5"/>
    </row>
    <row r="170" spans="1:10" s="6" customFormat="1" ht="25.5" hidden="1" x14ac:dyDescent="0.25">
      <c r="A170" s="9" t="s">
        <v>265</v>
      </c>
      <c r="B170" s="115" t="s">
        <v>264</v>
      </c>
      <c r="C170" s="115" t="s">
        <v>194</v>
      </c>
      <c r="D170" s="115" t="s">
        <v>266</v>
      </c>
      <c r="E170" s="115"/>
      <c r="F170" s="116">
        <v>0</v>
      </c>
      <c r="G170" s="116">
        <v>0</v>
      </c>
      <c r="H170" s="5"/>
      <c r="I170" s="5"/>
      <c r="J170" s="5"/>
    </row>
    <row r="171" spans="1:10" s="6" customFormat="1" ht="38.25" hidden="1" x14ac:dyDescent="0.25">
      <c r="A171" s="9" t="s">
        <v>267</v>
      </c>
      <c r="B171" s="115" t="s">
        <v>264</v>
      </c>
      <c r="C171" s="115" t="s">
        <v>194</v>
      </c>
      <c r="D171" s="115" t="s">
        <v>268</v>
      </c>
      <c r="E171" s="115"/>
      <c r="F171" s="116">
        <v>0</v>
      </c>
      <c r="G171" s="116">
        <v>0</v>
      </c>
      <c r="H171" s="5"/>
      <c r="I171" s="5"/>
      <c r="J171" s="5"/>
    </row>
    <row r="172" spans="1:10" s="6" customFormat="1" ht="38.25" hidden="1" x14ac:dyDescent="0.25">
      <c r="A172" s="9" t="s">
        <v>269</v>
      </c>
      <c r="B172" s="115" t="s">
        <v>264</v>
      </c>
      <c r="C172" s="115" t="s">
        <v>194</v>
      </c>
      <c r="D172" s="115" t="s">
        <v>270</v>
      </c>
      <c r="E172" s="115"/>
      <c r="F172" s="116">
        <v>0</v>
      </c>
      <c r="G172" s="116">
        <v>0</v>
      </c>
      <c r="H172" s="5"/>
      <c r="I172" s="5"/>
      <c r="J172" s="5"/>
    </row>
    <row r="173" spans="1:10" s="6" customFormat="1" ht="25.5" hidden="1" x14ac:dyDescent="0.25">
      <c r="A173" s="9" t="s">
        <v>139</v>
      </c>
      <c r="B173" s="115" t="s">
        <v>264</v>
      </c>
      <c r="C173" s="115" t="s">
        <v>194</v>
      </c>
      <c r="D173" s="115" t="s">
        <v>270</v>
      </c>
      <c r="E173" s="115" t="s">
        <v>140</v>
      </c>
      <c r="F173" s="116">
        <v>0</v>
      </c>
      <c r="G173" s="116">
        <v>0</v>
      </c>
      <c r="H173" s="5"/>
      <c r="I173" s="5"/>
      <c r="J173" s="5"/>
    </row>
    <row r="174" spans="1:10" s="6" customFormat="1" x14ac:dyDescent="0.25">
      <c r="A174" s="9" t="s">
        <v>200</v>
      </c>
      <c r="B174" s="117" t="s">
        <v>264</v>
      </c>
      <c r="C174" s="117" t="s">
        <v>201</v>
      </c>
      <c r="D174" s="117"/>
      <c r="E174" s="117"/>
      <c r="F174" s="100">
        <v>52598.1</v>
      </c>
      <c r="G174" s="100">
        <v>121542.18700000001</v>
      </c>
      <c r="H174" s="5"/>
      <c r="I174" s="5"/>
      <c r="J174" s="5"/>
    </row>
    <row r="175" spans="1:10" s="6" customFormat="1" x14ac:dyDescent="0.25">
      <c r="A175" s="118" t="s">
        <v>930</v>
      </c>
      <c r="B175" s="117" t="s">
        <v>264</v>
      </c>
      <c r="C175" s="117" t="s">
        <v>931</v>
      </c>
      <c r="D175" s="117"/>
      <c r="E175" s="117"/>
      <c r="F175" s="100">
        <v>12554.5</v>
      </c>
      <c r="G175" s="100">
        <v>12554.5</v>
      </c>
      <c r="H175" s="5"/>
      <c r="I175" s="5"/>
      <c r="J175" s="5"/>
    </row>
    <row r="176" spans="1:10" s="6" customFormat="1" x14ac:dyDescent="0.25">
      <c r="A176" s="118" t="s">
        <v>214</v>
      </c>
      <c r="B176" s="117" t="s">
        <v>264</v>
      </c>
      <c r="C176" s="117" t="s">
        <v>931</v>
      </c>
      <c r="D176" s="117" t="s">
        <v>215</v>
      </c>
      <c r="E176" s="117"/>
      <c r="F176" s="100">
        <v>12554.5</v>
      </c>
      <c r="G176" s="100">
        <v>12554.5</v>
      </c>
      <c r="H176" s="5"/>
      <c r="I176" s="5"/>
      <c r="J176" s="5"/>
    </row>
    <row r="177" spans="1:10" s="6" customFormat="1" ht="38.25" x14ac:dyDescent="0.25">
      <c r="A177" s="118" t="s">
        <v>224</v>
      </c>
      <c r="B177" s="117" t="s">
        <v>264</v>
      </c>
      <c r="C177" s="117" t="s">
        <v>931</v>
      </c>
      <c r="D177" s="117" t="s">
        <v>225</v>
      </c>
      <c r="E177" s="117"/>
      <c r="F177" s="100">
        <v>12554.5</v>
      </c>
      <c r="G177" s="100">
        <v>12428.9</v>
      </c>
      <c r="H177" s="5"/>
      <c r="I177" s="5"/>
      <c r="J177" s="5"/>
    </row>
    <row r="178" spans="1:10" s="6" customFormat="1" ht="89.25" x14ac:dyDescent="0.25">
      <c r="A178" s="118" t="s">
        <v>932</v>
      </c>
      <c r="B178" s="117" t="s">
        <v>264</v>
      </c>
      <c r="C178" s="117" t="s">
        <v>931</v>
      </c>
      <c r="D178" s="117" t="s">
        <v>933</v>
      </c>
      <c r="E178" s="117"/>
      <c r="F178" s="100">
        <v>12428.9</v>
      </c>
      <c r="G178" s="100">
        <v>0</v>
      </c>
      <c r="H178" s="5"/>
      <c r="I178" s="5"/>
      <c r="J178" s="5"/>
    </row>
    <row r="179" spans="1:10" s="6" customFormat="1" ht="51" x14ac:dyDescent="0.25">
      <c r="A179" s="118" t="s">
        <v>206</v>
      </c>
      <c r="B179" s="117" t="s">
        <v>264</v>
      </c>
      <c r="C179" s="117" t="s">
        <v>931</v>
      </c>
      <c r="D179" s="117" t="s">
        <v>933</v>
      </c>
      <c r="E179" s="117" t="s">
        <v>207</v>
      </c>
      <c r="F179" s="100">
        <v>12428.9</v>
      </c>
      <c r="G179" s="100">
        <v>0</v>
      </c>
      <c r="H179" s="5"/>
      <c r="I179" s="5"/>
      <c r="J179" s="5"/>
    </row>
    <row r="180" spans="1:10" s="6" customFormat="1" ht="89.25" x14ac:dyDescent="0.25">
      <c r="A180" s="118" t="s">
        <v>932</v>
      </c>
      <c r="B180" s="117" t="s">
        <v>264</v>
      </c>
      <c r="C180" s="117" t="s">
        <v>931</v>
      </c>
      <c r="D180" s="117" t="s">
        <v>934</v>
      </c>
      <c r="E180" s="117"/>
      <c r="F180" s="100">
        <v>125.6</v>
      </c>
      <c r="G180" s="100">
        <v>0</v>
      </c>
      <c r="H180" s="5"/>
      <c r="I180" s="5"/>
      <c r="J180" s="5"/>
    </row>
    <row r="181" spans="1:10" s="6" customFormat="1" ht="51" x14ac:dyDescent="0.25">
      <c r="A181" s="119" t="s">
        <v>206</v>
      </c>
      <c r="B181" s="117" t="s">
        <v>264</v>
      </c>
      <c r="C181" s="117" t="s">
        <v>931</v>
      </c>
      <c r="D181" s="117" t="s">
        <v>934</v>
      </c>
      <c r="E181" s="117" t="s">
        <v>207</v>
      </c>
      <c r="F181" s="100">
        <v>125.6</v>
      </c>
      <c r="G181" s="100">
        <v>0</v>
      </c>
      <c r="H181" s="5"/>
      <c r="I181" s="5"/>
      <c r="J181" s="5"/>
    </row>
    <row r="182" spans="1:10" s="6" customFormat="1" ht="76.5" x14ac:dyDescent="0.25">
      <c r="A182" s="120" t="s">
        <v>1108</v>
      </c>
      <c r="B182" s="117" t="s">
        <v>264</v>
      </c>
      <c r="C182" s="117" t="s">
        <v>201</v>
      </c>
      <c r="D182" s="117" t="s">
        <v>1127</v>
      </c>
      <c r="E182" s="117"/>
      <c r="F182" s="100">
        <v>0</v>
      </c>
      <c r="G182" s="100">
        <v>12428.9</v>
      </c>
      <c r="H182" s="5"/>
      <c r="I182" s="5"/>
      <c r="J182" s="5"/>
    </row>
    <row r="183" spans="1:10" s="6" customFormat="1" ht="51" x14ac:dyDescent="0.25">
      <c r="A183" s="120" t="s">
        <v>206</v>
      </c>
      <c r="B183" s="117" t="s">
        <v>264</v>
      </c>
      <c r="C183" s="117" t="s">
        <v>201</v>
      </c>
      <c r="D183" s="117" t="s">
        <v>1127</v>
      </c>
      <c r="E183" s="117" t="s">
        <v>207</v>
      </c>
      <c r="F183" s="100">
        <v>0</v>
      </c>
      <c r="G183" s="100">
        <v>12428.9</v>
      </c>
      <c r="H183" s="5"/>
      <c r="I183" s="5"/>
      <c r="J183" s="5"/>
    </row>
    <row r="184" spans="1:10" s="6" customFormat="1" ht="76.5" x14ac:dyDescent="0.25">
      <c r="A184" s="120" t="s">
        <v>1108</v>
      </c>
      <c r="B184" s="117" t="s">
        <v>264</v>
      </c>
      <c r="C184" s="117" t="s">
        <v>201</v>
      </c>
      <c r="D184" s="117" t="s">
        <v>1109</v>
      </c>
      <c r="E184" s="117"/>
      <c r="F184" s="100">
        <v>0</v>
      </c>
      <c r="G184" s="100">
        <v>125.6</v>
      </c>
      <c r="H184" s="5"/>
      <c r="I184" s="5"/>
      <c r="J184" s="5"/>
    </row>
    <row r="185" spans="1:10" s="6" customFormat="1" ht="51" x14ac:dyDescent="0.25">
      <c r="A185" s="120" t="s">
        <v>206</v>
      </c>
      <c r="B185" s="117" t="s">
        <v>264</v>
      </c>
      <c r="C185" s="117" t="s">
        <v>201</v>
      </c>
      <c r="D185" s="117" t="s">
        <v>1109</v>
      </c>
      <c r="E185" s="117" t="s">
        <v>207</v>
      </c>
      <c r="F185" s="100">
        <v>0</v>
      </c>
      <c r="G185" s="100">
        <v>125.6</v>
      </c>
      <c r="H185" s="5"/>
      <c r="I185" s="5"/>
      <c r="J185" s="5"/>
    </row>
    <row r="186" spans="1:10" s="6" customFormat="1" x14ac:dyDescent="0.25">
      <c r="A186" s="121" t="s">
        <v>271</v>
      </c>
      <c r="B186" s="117" t="s">
        <v>264</v>
      </c>
      <c r="C186" s="117" t="s">
        <v>272</v>
      </c>
      <c r="D186" s="117"/>
      <c r="E186" s="117"/>
      <c r="F186" s="100">
        <v>40043.599999999999</v>
      </c>
      <c r="G186" s="100">
        <v>108987.68700000001</v>
      </c>
      <c r="H186" s="5"/>
      <c r="I186" s="5"/>
      <c r="J186" s="5"/>
    </row>
    <row r="187" spans="1:10" s="6" customFormat="1" ht="25.5" x14ac:dyDescent="0.25">
      <c r="A187" s="9" t="s">
        <v>265</v>
      </c>
      <c r="B187" s="117" t="s">
        <v>264</v>
      </c>
      <c r="C187" s="117" t="s">
        <v>272</v>
      </c>
      <c r="D187" s="117" t="s">
        <v>266</v>
      </c>
      <c r="E187" s="117"/>
      <c r="F187" s="100">
        <v>40043.599999999999</v>
      </c>
      <c r="G187" s="100">
        <v>108987.68700000001</v>
      </c>
      <c r="H187" s="5"/>
      <c r="I187" s="5"/>
      <c r="J187" s="5"/>
    </row>
    <row r="188" spans="1:10" s="6" customFormat="1" ht="38.25" x14ac:dyDescent="0.25">
      <c r="A188" s="9" t="s">
        <v>267</v>
      </c>
      <c r="B188" s="117" t="s">
        <v>264</v>
      </c>
      <c r="C188" s="117" t="s">
        <v>272</v>
      </c>
      <c r="D188" s="117" t="s">
        <v>268</v>
      </c>
      <c r="E188" s="117"/>
      <c r="F188" s="100">
        <v>40043.599999999999</v>
      </c>
      <c r="G188" s="100">
        <v>23943.599999999999</v>
      </c>
      <c r="H188" s="5"/>
      <c r="I188" s="5"/>
      <c r="J188" s="5"/>
    </row>
    <row r="189" spans="1:10" s="6" customFormat="1" ht="38.25" hidden="1" x14ac:dyDescent="0.25">
      <c r="A189" s="122" t="s">
        <v>273</v>
      </c>
      <c r="B189" s="117" t="s">
        <v>264</v>
      </c>
      <c r="C189" s="117" t="s">
        <v>272</v>
      </c>
      <c r="D189" s="117" t="s">
        <v>274</v>
      </c>
      <c r="E189" s="117"/>
      <c r="F189" s="100">
        <v>23943.599999999999</v>
      </c>
      <c r="G189" s="100">
        <v>23943.599999999999</v>
      </c>
      <c r="H189" s="5"/>
      <c r="I189" s="5"/>
      <c r="J189" s="5"/>
    </row>
    <row r="190" spans="1:10" s="6" customFormat="1" ht="25.5" hidden="1" x14ac:dyDescent="0.25">
      <c r="A190" s="123" t="s">
        <v>139</v>
      </c>
      <c r="B190" s="117" t="s">
        <v>264</v>
      </c>
      <c r="C190" s="117" t="s">
        <v>272</v>
      </c>
      <c r="D190" s="117" t="s">
        <v>274</v>
      </c>
      <c r="E190" s="117" t="s">
        <v>140</v>
      </c>
      <c r="F190" s="100">
        <v>23943.599999999999</v>
      </c>
      <c r="G190" s="100">
        <v>23943.599999999999</v>
      </c>
      <c r="H190" s="5"/>
      <c r="I190" s="5"/>
      <c r="J190" s="5"/>
    </row>
    <row r="191" spans="1:10" s="6" customFormat="1" ht="25.5" x14ac:dyDescent="0.25">
      <c r="A191" s="120" t="s">
        <v>1128</v>
      </c>
      <c r="B191" s="117" t="s">
        <v>264</v>
      </c>
      <c r="C191" s="117" t="s">
        <v>272</v>
      </c>
      <c r="D191" s="117" t="s">
        <v>1111</v>
      </c>
      <c r="E191" s="117"/>
      <c r="F191" s="100">
        <v>0</v>
      </c>
      <c r="G191" s="100">
        <v>68741.087</v>
      </c>
      <c r="H191" s="5"/>
      <c r="I191" s="5"/>
      <c r="J191" s="5"/>
    </row>
    <row r="192" spans="1:10" s="6" customFormat="1" ht="25.5" x14ac:dyDescent="0.25">
      <c r="A192" s="120" t="s">
        <v>1129</v>
      </c>
      <c r="B192" s="117" t="s">
        <v>264</v>
      </c>
      <c r="C192" s="117" t="s">
        <v>272</v>
      </c>
      <c r="D192" s="117" t="s">
        <v>1111</v>
      </c>
      <c r="E192" s="117" t="s">
        <v>140</v>
      </c>
      <c r="F192" s="100">
        <v>0</v>
      </c>
      <c r="G192" s="100">
        <v>68741.087</v>
      </c>
      <c r="H192" s="5"/>
      <c r="I192" s="5"/>
      <c r="J192" s="5"/>
    </row>
    <row r="193" spans="1:10" ht="38.25" hidden="1" x14ac:dyDescent="0.25">
      <c r="A193" s="123" t="s">
        <v>273</v>
      </c>
      <c r="B193" s="117" t="s">
        <v>264</v>
      </c>
      <c r="C193" s="117" t="s">
        <v>272</v>
      </c>
      <c r="D193" s="117" t="s">
        <v>275</v>
      </c>
      <c r="E193" s="117"/>
      <c r="F193" s="100">
        <v>0</v>
      </c>
      <c r="G193" s="100">
        <v>0</v>
      </c>
      <c r="H193" s="1"/>
      <c r="I193" s="1"/>
      <c r="J193" s="1"/>
    </row>
    <row r="194" spans="1:10" ht="25.5" hidden="1" x14ac:dyDescent="0.25">
      <c r="A194" s="121" t="s">
        <v>139</v>
      </c>
      <c r="B194" s="117" t="s">
        <v>264</v>
      </c>
      <c r="C194" s="117" t="s">
        <v>272</v>
      </c>
      <c r="D194" s="117" t="s">
        <v>275</v>
      </c>
      <c r="E194" s="117" t="s">
        <v>140</v>
      </c>
      <c r="F194" s="100">
        <v>0</v>
      </c>
      <c r="G194" s="100">
        <v>0</v>
      </c>
      <c r="H194" s="1"/>
      <c r="I194" s="1"/>
      <c r="J194" s="1"/>
    </row>
    <row r="195" spans="1:10" ht="38.25" x14ac:dyDescent="0.25">
      <c r="A195" s="124" t="s">
        <v>925</v>
      </c>
      <c r="B195" s="117" t="s">
        <v>264</v>
      </c>
      <c r="C195" s="117" t="s">
        <v>272</v>
      </c>
      <c r="D195" s="117" t="s">
        <v>926</v>
      </c>
      <c r="E195" s="117"/>
      <c r="F195" s="100">
        <v>13300</v>
      </c>
      <c r="G195" s="100">
        <v>13750</v>
      </c>
      <c r="H195" s="1"/>
      <c r="I195" s="1"/>
      <c r="J195" s="1"/>
    </row>
    <row r="196" spans="1:10" ht="25.5" x14ac:dyDescent="0.25">
      <c r="A196" s="124" t="s">
        <v>927</v>
      </c>
      <c r="B196" s="117" t="s">
        <v>264</v>
      </c>
      <c r="C196" s="117" t="s">
        <v>272</v>
      </c>
      <c r="D196" s="117" t="s">
        <v>926</v>
      </c>
      <c r="E196" s="117" t="s">
        <v>140</v>
      </c>
      <c r="F196" s="100">
        <v>13300</v>
      </c>
      <c r="G196" s="100">
        <v>13750</v>
      </c>
      <c r="H196" s="1"/>
      <c r="I196" s="1"/>
      <c r="J196" s="1"/>
    </row>
    <row r="197" spans="1:10" ht="38.25" x14ac:dyDescent="0.25">
      <c r="A197" s="124" t="s">
        <v>269</v>
      </c>
      <c r="B197" s="117" t="s">
        <v>264</v>
      </c>
      <c r="C197" s="117" t="s">
        <v>272</v>
      </c>
      <c r="D197" s="117" t="s">
        <v>270</v>
      </c>
      <c r="E197" s="117"/>
      <c r="F197" s="100">
        <v>2800</v>
      </c>
      <c r="G197" s="100">
        <v>2553</v>
      </c>
      <c r="H197" s="1"/>
      <c r="I197" s="1"/>
      <c r="J197" s="1"/>
    </row>
    <row r="198" spans="1:10" ht="25.5" x14ac:dyDescent="0.25">
      <c r="A198" s="124" t="s">
        <v>927</v>
      </c>
      <c r="B198" s="117" t="s">
        <v>264</v>
      </c>
      <c r="C198" s="117" t="s">
        <v>272</v>
      </c>
      <c r="D198" s="117" t="s">
        <v>270</v>
      </c>
      <c r="E198" s="117" t="s">
        <v>140</v>
      </c>
      <c r="F198" s="100">
        <v>2800</v>
      </c>
      <c r="G198" s="100">
        <v>2553</v>
      </c>
      <c r="H198" s="1"/>
      <c r="I198" s="1"/>
      <c r="J198" s="1"/>
    </row>
    <row r="199" spans="1:10" x14ac:dyDescent="0.25">
      <c r="A199" s="9" t="s">
        <v>276</v>
      </c>
      <c r="B199" s="117" t="s">
        <v>264</v>
      </c>
      <c r="C199" s="117" t="s">
        <v>277</v>
      </c>
      <c r="D199" s="117"/>
      <c r="E199" s="117"/>
      <c r="F199" s="100">
        <v>95765.5</v>
      </c>
      <c r="G199" s="125">
        <v>129962.9</v>
      </c>
      <c r="H199" s="169"/>
      <c r="I199" s="1"/>
      <c r="J199" s="1"/>
    </row>
    <row r="200" spans="1:10" x14ac:dyDescent="0.25">
      <c r="A200" s="9" t="s">
        <v>278</v>
      </c>
      <c r="B200" s="117" t="s">
        <v>264</v>
      </c>
      <c r="C200" s="117" t="s">
        <v>279</v>
      </c>
      <c r="D200" s="117"/>
      <c r="E200" s="117"/>
      <c r="F200" s="100">
        <v>28218.6</v>
      </c>
      <c r="G200" s="125">
        <v>37334.800000000003</v>
      </c>
      <c r="H200" s="1"/>
      <c r="I200" s="1"/>
      <c r="J200" s="1"/>
    </row>
    <row r="201" spans="1:10" ht="25.5" x14ac:dyDescent="0.25">
      <c r="A201" s="9" t="s">
        <v>265</v>
      </c>
      <c r="B201" s="117" t="s">
        <v>264</v>
      </c>
      <c r="C201" s="117" t="s">
        <v>279</v>
      </c>
      <c r="D201" s="117" t="s">
        <v>266</v>
      </c>
      <c r="E201" s="117"/>
      <c r="F201" s="100">
        <v>28218.6</v>
      </c>
      <c r="G201" s="125">
        <v>37334.800000000003</v>
      </c>
      <c r="H201" s="1"/>
      <c r="I201" s="1"/>
      <c r="J201" s="1"/>
    </row>
    <row r="202" spans="1:10" ht="25.5" x14ac:dyDescent="0.25">
      <c r="A202" s="9" t="s">
        <v>280</v>
      </c>
      <c r="B202" s="117" t="s">
        <v>264</v>
      </c>
      <c r="C202" s="117" t="s">
        <v>279</v>
      </c>
      <c r="D202" s="117" t="s">
        <v>281</v>
      </c>
      <c r="E202" s="117"/>
      <c r="F202" s="100">
        <v>28218.6</v>
      </c>
      <c r="G202" s="125">
        <v>37334.800000000003</v>
      </c>
      <c r="H202" s="1"/>
      <c r="I202" s="1"/>
      <c r="J202" s="1"/>
    </row>
    <row r="203" spans="1:10" ht="63.75" x14ac:dyDescent="0.25">
      <c r="A203" s="126" t="s">
        <v>935</v>
      </c>
      <c r="B203" s="117" t="s">
        <v>264</v>
      </c>
      <c r="C203" s="117" t="s">
        <v>279</v>
      </c>
      <c r="D203" s="117" t="s">
        <v>936</v>
      </c>
      <c r="E203" s="117"/>
      <c r="F203" s="100">
        <v>10993.8</v>
      </c>
      <c r="G203" s="100">
        <v>16391.924070000001</v>
      </c>
      <c r="H203" s="1"/>
      <c r="I203" s="1"/>
      <c r="J203" s="1"/>
    </row>
    <row r="204" spans="1:10" x14ac:dyDescent="0.25">
      <c r="A204" s="127" t="s">
        <v>937</v>
      </c>
      <c r="B204" s="117" t="s">
        <v>264</v>
      </c>
      <c r="C204" s="117" t="s">
        <v>279</v>
      </c>
      <c r="D204" s="117" t="s">
        <v>936</v>
      </c>
      <c r="E204" s="117" t="s">
        <v>285</v>
      </c>
      <c r="F204" s="100">
        <v>10993.8</v>
      </c>
      <c r="G204" s="100">
        <v>16391.924070000001</v>
      </c>
      <c r="H204" s="1"/>
      <c r="I204" s="1"/>
      <c r="J204" s="1"/>
    </row>
    <row r="205" spans="1:10" ht="38.25" x14ac:dyDescent="0.25">
      <c r="A205" s="128" t="s">
        <v>938</v>
      </c>
      <c r="B205" s="117" t="s">
        <v>264</v>
      </c>
      <c r="C205" s="117" t="s">
        <v>279</v>
      </c>
      <c r="D205" s="117" t="s">
        <v>939</v>
      </c>
      <c r="E205" s="117"/>
      <c r="F205" s="100">
        <v>9024</v>
      </c>
      <c r="G205" s="100">
        <v>13454.987929999999</v>
      </c>
      <c r="H205" s="1"/>
      <c r="I205" s="1"/>
      <c r="J205" s="1"/>
    </row>
    <row r="206" spans="1:10" x14ac:dyDescent="0.25">
      <c r="A206" s="128" t="s">
        <v>937</v>
      </c>
      <c r="B206" s="117" t="s">
        <v>264</v>
      </c>
      <c r="C206" s="117" t="s">
        <v>279</v>
      </c>
      <c r="D206" s="117" t="s">
        <v>939</v>
      </c>
      <c r="E206" s="117" t="s">
        <v>285</v>
      </c>
      <c r="F206" s="100">
        <v>9024</v>
      </c>
      <c r="G206" s="100">
        <v>13454.987929999999</v>
      </c>
      <c r="H206" s="1"/>
      <c r="I206" s="1"/>
      <c r="J206" s="1"/>
    </row>
    <row r="207" spans="1:10" hidden="1" x14ac:dyDescent="0.25">
      <c r="A207" s="9" t="s">
        <v>282</v>
      </c>
      <c r="B207" s="117" t="s">
        <v>264</v>
      </c>
      <c r="C207" s="117" t="s">
        <v>279</v>
      </c>
      <c r="D207" s="117" t="s">
        <v>283</v>
      </c>
      <c r="E207" s="117"/>
      <c r="F207" s="100">
        <v>2250</v>
      </c>
      <c r="G207" s="100">
        <v>2250</v>
      </c>
      <c r="H207" s="1"/>
      <c r="I207" s="1"/>
      <c r="J207" s="1"/>
    </row>
    <row r="208" spans="1:10" ht="38.25" hidden="1" x14ac:dyDescent="0.25">
      <c r="A208" s="63" t="s">
        <v>1130</v>
      </c>
      <c r="B208" s="10" t="s">
        <v>264</v>
      </c>
      <c r="C208" s="10" t="s">
        <v>279</v>
      </c>
      <c r="D208" s="10" t="s">
        <v>283</v>
      </c>
      <c r="E208" s="10"/>
      <c r="F208" s="100">
        <v>2250</v>
      </c>
      <c r="G208" s="100">
        <v>2250</v>
      </c>
      <c r="H208" s="1"/>
      <c r="I208" s="1"/>
      <c r="J208" s="1"/>
    </row>
    <row r="209" spans="1:10" ht="25.5" hidden="1" x14ac:dyDescent="0.25">
      <c r="A209" s="9" t="s">
        <v>139</v>
      </c>
      <c r="B209" s="117" t="s">
        <v>264</v>
      </c>
      <c r="C209" s="117" t="s">
        <v>279</v>
      </c>
      <c r="D209" s="117" t="s">
        <v>283</v>
      </c>
      <c r="E209" s="117" t="s">
        <v>140</v>
      </c>
      <c r="F209" s="100">
        <v>750</v>
      </c>
      <c r="G209" s="100">
        <v>750</v>
      </c>
      <c r="H209" s="1"/>
      <c r="I209" s="1"/>
      <c r="J209" s="1"/>
    </row>
    <row r="210" spans="1:10" hidden="1" x14ac:dyDescent="0.25">
      <c r="A210" s="9" t="s">
        <v>284</v>
      </c>
      <c r="B210" s="117" t="s">
        <v>264</v>
      </c>
      <c r="C210" s="117" t="s">
        <v>279</v>
      </c>
      <c r="D210" s="117" t="s">
        <v>283</v>
      </c>
      <c r="E210" s="117" t="s">
        <v>285</v>
      </c>
      <c r="F210" s="100">
        <v>1500</v>
      </c>
      <c r="G210" s="100">
        <v>1500</v>
      </c>
      <c r="H210" s="1"/>
      <c r="I210" s="1"/>
      <c r="J210" s="1"/>
    </row>
    <row r="211" spans="1:10" hidden="1" x14ac:dyDescent="0.25">
      <c r="A211" s="9" t="s">
        <v>282</v>
      </c>
      <c r="B211" s="117" t="s">
        <v>264</v>
      </c>
      <c r="C211" s="117" t="s">
        <v>279</v>
      </c>
      <c r="D211" s="117" t="s">
        <v>286</v>
      </c>
      <c r="E211" s="117"/>
      <c r="F211" s="100">
        <v>0</v>
      </c>
      <c r="G211" s="100">
        <v>0</v>
      </c>
      <c r="H211" s="1"/>
      <c r="I211" s="1"/>
      <c r="J211" s="1"/>
    </row>
    <row r="212" spans="1:10" ht="25.5" hidden="1" x14ac:dyDescent="0.25">
      <c r="A212" s="9" t="s">
        <v>139</v>
      </c>
      <c r="B212" s="117" t="s">
        <v>264</v>
      </c>
      <c r="C212" s="117" t="s">
        <v>279</v>
      </c>
      <c r="D212" s="117" t="s">
        <v>286</v>
      </c>
      <c r="E212" s="117" t="s">
        <v>140</v>
      </c>
      <c r="F212" s="100">
        <v>0</v>
      </c>
      <c r="G212" s="100">
        <v>0</v>
      </c>
      <c r="H212" s="1"/>
      <c r="I212" s="1"/>
      <c r="J212" s="1"/>
    </row>
    <row r="213" spans="1:10" hidden="1" x14ac:dyDescent="0.25">
      <c r="A213" s="129" t="s">
        <v>282</v>
      </c>
      <c r="B213" s="117" t="s">
        <v>264</v>
      </c>
      <c r="C213" s="117" t="s">
        <v>279</v>
      </c>
      <c r="D213" s="117" t="s">
        <v>287</v>
      </c>
      <c r="E213" s="117"/>
      <c r="F213" s="100">
        <v>4085.7</v>
      </c>
      <c r="G213" s="100">
        <v>4085.7</v>
      </c>
      <c r="H213" s="1"/>
      <c r="I213" s="1"/>
      <c r="J213" s="1"/>
    </row>
    <row r="214" spans="1:10" ht="25.5" hidden="1" x14ac:dyDescent="0.25">
      <c r="A214" s="129" t="s">
        <v>139</v>
      </c>
      <c r="B214" s="117" t="s">
        <v>264</v>
      </c>
      <c r="C214" s="117" t="s">
        <v>279</v>
      </c>
      <c r="D214" s="117" t="s">
        <v>287</v>
      </c>
      <c r="E214" s="117" t="s">
        <v>140</v>
      </c>
      <c r="F214" s="100">
        <v>4085.7</v>
      </c>
      <c r="G214" s="100">
        <v>4085.7</v>
      </c>
      <c r="H214" s="1"/>
      <c r="I214" s="1"/>
      <c r="J214" s="1"/>
    </row>
    <row r="215" spans="1:10" hidden="1" x14ac:dyDescent="0.25">
      <c r="A215" s="9" t="s">
        <v>282</v>
      </c>
      <c r="B215" s="117" t="s">
        <v>264</v>
      </c>
      <c r="C215" s="117" t="s">
        <v>279</v>
      </c>
      <c r="D215" s="117" t="s">
        <v>287</v>
      </c>
      <c r="E215" s="117"/>
      <c r="F215" s="100">
        <v>0</v>
      </c>
      <c r="G215" s="100">
        <v>0</v>
      </c>
      <c r="H215" s="1"/>
      <c r="I215" s="1"/>
      <c r="J215" s="1"/>
    </row>
    <row r="216" spans="1:10" ht="25.5" hidden="1" x14ac:dyDescent="0.25">
      <c r="A216" s="9" t="s">
        <v>139</v>
      </c>
      <c r="B216" s="117" t="s">
        <v>264</v>
      </c>
      <c r="C216" s="117" t="s">
        <v>279</v>
      </c>
      <c r="D216" s="117" t="s">
        <v>287</v>
      </c>
      <c r="E216" s="117" t="s">
        <v>140</v>
      </c>
      <c r="F216" s="100">
        <v>0</v>
      </c>
      <c r="G216" s="100">
        <v>0</v>
      </c>
      <c r="H216" s="1"/>
      <c r="I216" s="1"/>
      <c r="J216" s="1"/>
    </row>
    <row r="217" spans="1:10" ht="25.5" x14ac:dyDescent="0.25">
      <c r="A217" s="130" t="s">
        <v>940</v>
      </c>
      <c r="B217" s="117" t="s">
        <v>264</v>
      </c>
      <c r="C217" s="117" t="s">
        <v>279</v>
      </c>
      <c r="D217" s="117" t="s">
        <v>941</v>
      </c>
      <c r="E217" s="117"/>
      <c r="F217" s="100">
        <v>1470.1</v>
      </c>
      <c r="G217" s="100">
        <v>757.2</v>
      </c>
      <c r="H217" s="1"/>
      <c r="I217" s="1"/>
      <c r="J217" s="1"/>
    </row>
    <row r="218" spans="1:10" ht="25.5" x14ac:dyDescent="0.25">
      <c r="A218" s="130" t="s">
        <v>139</v>
      </c>
      <c r="B218" s="117" t="s">
        <v>264</v>
      </c>
      <c r="C218" s="117" t="s">
        <v>279</v>
      </c>
      <c r="D218" s="117" t="s">
        <v>941</v>
      </c>
      <c r="E218" s="117" t="s">
        <v>140</v>
      </c>
      <c r="F218" s="100">
        <v>1470.1</v>
      </c>
      <c r="G218" s="100">
        <v>757.2</v>
      </c>
      <c r="H218" s="1"/>
      <c r="I218" s="1"/>
      <c r="J218" s="1"/>
    </row>
    <row r="219" spans="1:10" hidden="1" x14ac:dyDescent="0.25">
      <c r="A219" s="9" t="s">
        <v>282</v>
      </c>
      <c r="B219" s="117" t="s">
        <v>264</v>
      </c>
      <c r="C219" s="117" t="s">
        <v>279</v>
      </c>
      <c r="D219" s="117" t="s">
        <v>288</v>
      </c>
      <c r="E219" s="117"/>
      <c r="F219" s="100">
        <v>0</v>
      </c>
      <c r="G219" s="100">
        <v>0</v>
      </c>
      <c r="H219" s="1"/>
      <c r="I219" s="1"/>
      <c r="J219" s="1"/>
    </row>
    <row r="220" spans="1:10" ht="25.5" hidden="1" x14ac:dyDescent="0.25">
      <c r="A220" s="9" t="s">
        <v>139</v>
      </c>
      <c r="B220" s="117" t="s">
        <v>264</v>
      </c>
      <c r="C220" s="117" t="s">
        <v>279</v>
      </c>
      <c r="D220" s="117" t="s">
        <v>288</v>
      </c>
      <c r="E220" s="117" t="s">
        <v>140</v>
      </c>
      <c r="F220" s="100">
        <v>0</v>
      </c>
      <c r="G220" s="100">
        <v>0</v>
      </c>
      <c r="H220" s="1"/>
      <c r="I220" s="1"/>
      <c r="J220" s="1"/>
    </row>
    <row r="221" spans="1:10" ht="38.25" hidden="1" x14ac:dyDescent="0.25">
      <c r="A221" s="131" t="s">
        <v>942</v>
      </c>
      <c r="B221" s="117" t="s">
        <v>264</v>
      </c>
      <c r="C221" s="117" t="s">
        <v>279</v>
      </c>
      <c r="D221" s="117" t="s">
        <v>943</v>
      </c>
      <c r="E221" s="117"/>
      <c r="F221" s="100">
        <v>15</v>
      </c>
      <c r="G221" s="100">
        <v>15</v>
      </c>
      <c r="H221" s="1"/>
      <c r="I221" s="1"/>
      <c r="J221" s="1"/>
    </row>
    <row r="222" spans="1:10" ht="25.5" hidden="1" x14ac:dyDescent="0.25">
      <c r="A222" s="131" t="s">
        <v>139</v>
      </c>
      <c r="B222" s="117" t="s">
        <v>264</v>
      </c>
      <c r="C222" s="117" t="s">
        <v>279</v>
      </c>
      <c r="D222" s="117" t="s">
        <v>943</v>
      </c>
      <c r="E222" s="117" t="s">
        <v>140</v>
      </c>
      <c r="F222" s="100">
        <v>15</v>
      </c>
      <c r="G222" s="100">
        <v>15</v>
      </c>
      <c r="H222" s="1"/>
      <c r="I222" s="1"/>
      <c r="J222" s="1"/>
    </row>
    <row r="223" spans="1:10" hidden="1" x14ac:dyDescent="0.25">
      <c r="A223" s="9" t="s">
        <v>282</v>
      </c>
      <c r="B223" s="117" t="s">
        <v>264</v>
      </c>
      <c r="C223" s="117" t="s">
        <v>279</v>
      </c>
      <c r="D223" s="117" t="s">
        <v>289</v>
      </c>
      <c r="E223" s="117"/>
      <c r="F223" s="100">
        <v>0</v>
      </c>
      <c r="G223" s="100">
        <v>0</v>
      </c>
      <c r="H223" s="1"/>
      <c r="I223" s="1"/>
      <c r="J223" s="1"/>
    </row>
    <row r="224" spans="1:10" ht="25.5" hidden="1" x14ac:dyDescent="0.25">
      <c r="A224" s="9" t="s">
        <v>139</v>
      </c>
      <c r="B224" s="117" t="s">
        <v>264</v>
      </c>
      <c r="C224" s="117" t="s">
        <v>279</v>
      </c>
      <c r="D224" s="117" t="s">
        <v>289</v>
      </c>
      <c r="E224" s="117" t="s">
        <v>140</v>
      </c>
      <c r="F224" s="100">
        <v>0</v>
      </c>
      <c r="G224" s="100">
        <v>0</v>
      </c>
      <c r="H224" s="1"/>
      <c r="I224" s="1"/>
      <c r="J224" s="1"/>
    </row>
    <row r="225" spans="1:10" ht="38.25" hidden="1" x14ac:dyDescent="0.25">
      <c r="A225" s="132" t="s">
        <v>928</v>
      </c>
      <c r="B225" s="117" t="s">
        <v>264</v>
      </c>
      <c r="C225" s="117" t="s">
        <v>279</v>
      </c>
      <c r="D225" s="117" t="s">
        <v>929</v>
      </c>
      <c r="E225" s="117"/>
      <c r="F225" s="100">
        <v>380</v>
      </c>
      <c r="G225" s="100">
        <v>380</v>
      </c>
      <c r="H225" s="1"/>
      <c r="I225" s="1"/>
      <c r="J225" s="1"/>
    </row>
    <row r="226" spans="1:10" ht="25.5" hidden="1" x14ac:dyDescent="0.25">
      <c r="A226" s="132" t="s">
        <v>139</v>
      </c>
      <c r="B226" s="117" t="s">
        <v>264</v>
      </c>
      <c r="C226" s="117" t="s">
        <v>279</v>
      </c>
      <c r="D226" s="117" t="s">
        <v>929</v>
      </c>
      <c r="E226" s="117" t="s">
        <v>140</v>
      </c>
      <c r="F226" s="100">
        <v>380</v>
      </c>
      <c r="G226" s="100">
        <v>380</v>
      </c>
      <c r="H226" s="1"/>
      <c r="I226" s="1"/>
      <c r="J226" s="1"/>
    </row>
    <row r="227" spans="1:10" x14ac:dyDescent="0.25">
      <c r="A227" s="9" t="s">
        <v>290</v>
      </c>
      <c r="B227" s="117" t="s">
        <v>264</v>
      </c>
      <c r="C227" s="117" t="s">
        <v>291</v>
      </c>
      <c r="D227" s="117"/>
      <c r="E227" s="117"/>
      <c r="F227" s="100">
        <v>9363</v>
      </c>
      <c r="G227" s="100">
        <v>14495.8</v>
      </c>
      <c r="H227" s="1"/>
      <c r="I227" s="1"/>
      <c r="J227" s="1"/>
    </row>
    <row r="228" spans="1:10" ht="25.5" x14ac:dyDescent="0.25">
      <c r="A228" s="9" t="s">
        <v>265</v>
      </c>
      <c r="B228" s="117" t="s">
        <v>264</v>
      </c>
      <c r="C228" s="117" t="s">
        <v>291</v>
      </c>
      <c r="D228" s="117" t="s">
        <v>266</v>
      </c>
      <c r="E228" s="117"/>
      <c r="F228" s="100">
        <v>8663</v>
      </c>
      <c r="G228" s="100">
        <v>13795.8</v>
      </c>
      <c r="H228" s="1"/>
      <c r="I228" s="1"/>
      <c r="J228" s="1"/>
    </row>
    <row r="229" spans="1:10" ht="25.5" x14ac:dyDescent="0.25">
      <c r="A229" s="9" t="s">
        <v>292</v>
      </c>
      <c r="B229" s="117" t="s">
        <v>264</v>
      </c>
      <c r="C229" s="117" t="s">
        <v>291</v>
      </c>
      <c r="D229" s="117" t="s">
        <v>293</v>
      </c>
      <c r="E229" s="117"/>
      <c r="F229" s="100">
        <v>8663</v>
      </c>
      <c r="G229" s="100">
        <v>13795.8</v>
      </c>
      <c r="H229" s="1"/>
      <c r="I229" s="1"/>
      <c r="J229" s="1"/>
    </row>
    <row r="230" spans="1:10" ht="25.5" x14ac:dyDescent="0.25">
      <c r="A230" s="133" t="s">
        <v>241</v>
      </c>
      <c r="B230" s="117" t="s">
        <v>264</v>
      </c>
      <c r="C230" s="117" t="s">
        <v>291</v>
      </c>
      <c r="D230" s="117" t="s">
        <v>891</v>
      </c>
      <c r="E230" s="117"/>
      <c r="F230" s="100">
        <v>0</v>
      </c>
      <c r="G230" s="100">
        <v>2876.8</v>
      </c>
      <c r="H230" s="1"/>
      <c r="I230" s="1"/>
      <c r="J230" s="1"/>
    </row>
    <row r="231" spans="1:10" ht="25.5" x14ac:dyDescent="0.25">
      <c r="A231" s="133" t="s">
        <v>139</v>
      </c>
      <c r="B231" s="117" t="s">
        <v>264</v>
      </c>
      <c r="C231" s="117" t="s">
        <v>291</v>
      </c>
      <c r="D231" s="117" t="s">
        <v>891</v>
      </c>
      <c r="E231" s="117" t="s">
        <v>140</v>
      </c>
      <c r="F231" s="100">
        <v>0</v>
      </c>
      <c r="G231" s="100">
        <v>2876.8</v>
      </c>
      <c r="H231" s="1"/>
      <c r="I231" s="1"/>
      <c r="J231" s="1"/>
    </row>
    <row r="232" spans="1:10" ht="25.5" hidden="1" x14ac:dyDescent="0.25">
      <c r="A232" s="134" t="s">
        <v>944</v>
      </c>
      <c r="B232" s="117" t="s">
        <v>264</v>
      </c>
      <c r="C232" s="117" t="s">
        <v>291</v>
      </c>
      <c r="D232" s="117" t="s">
        <v>945</v>
      </c>
      <c r="E232" s="117"/>
      <c r="F232" s="100">
        <v>6000</v>
      </c>
      <c r="G232" s="100">
        <v>6000</v>
      </c>
      <c r="H232" s="1"/>
      <c r="I232" s="1"/>
      <c r="J232" s="1"/>
    </row>
    <row r="233" spans="1:10" ht="25.5" hidden="1" x14ac:dyDescent="0.25">
      <c r="A233" s="134" t="s">
        <v>139</v>
      </c>
      <c r="B233" s="117" t="s">
        <v>264</v>
      </c>
      <c r="C233" s="117" t="s">
        <v>291</v>
      </c>
      <c r="D233" s="117" t="s">
        <v>945</v>
      </c>
      <c r="E233" s="117" t="s">
        <v>140</v>
      </c>
      <c r="F233" s="100">
        <v>6000</v>
      </c>
      <c r="G233" s="100">
        <v>6000</v>
      </c>
      <c r="H233" s="1"/>
      <c r="I233" s="1"/>
      <c r="J233" s="1"/>
    </row>
    <row r="234" spans="1:10" ht="25.5" hidden="1" x14ac:dyDescent="0.25">
      <c r="A234" s="9" t="s">
        <v>241</v>
      </c>
      <c r="B234" s="117" t="s">
        <v>264</v>
      </c>
      <c r="C234" s="117" t="s">
        <v>291</v>
      </c>
      <c r="D234" s="117" t="s">
        <v>294</v>
      </c>
      <c r="E234" s="117"/>
      <c r="F234" s="100">
        <v>0</v>
      </c>
      <c r="G234" s="100">
        <v>0</v>
      </c>
      <c r="H234" s="1"/>
      <c r="I234" s="1"/>
      <c r="J234" s="1"/>
    </row>
    <row r="235" spans="1:10" ht="25.5" hidden="1" x14ac:dyDescent="0.25">
      <c r="A235" s="9" t="s">
        <v>139</v>
      </c>
      <c r="B235" s="117" t="s">
        <v>264</v>
      </c>
      <c r="C235" s="117" t="s">
        <v>291</v>
      </c>
      <c r="D235" s="117" t="s">
        <v>294</v>
      </c>
      <c r="E235" s="117" t="s">
        <v>140</v>
      </c>
      <c r="F235" s="100">
        <v>0</v>
      </c>
      <c r="G235" s="100">
        <v>0</v>
      </c>
      <c r="H235" s="1"/>
      <c r="I235" s="1"/>
      <c r="J235" s="1"/>
    </row>
    <row r="236" spans="1:10" ht="25.5" x14ac:dyDescent="0.25">
      <c r="A236" s="135" t="s">
        <v>946</v>
      </c>
      <c r="B236" s="117" t="s">
        <v>264</v>
      </c>
      <c r="C236" s="117" t="s">
        <v>291</v>
      </c>
      <c r="D236" s="117" t="s">
        <v>947</v>
      </c>
      <c r="E236" s="117"/>
      <c r="F236" s="100">
        <v>958</v>
      </c>
      <c r="G236" s="100">
        <v>918</v>
      </c>
      <c r="H236" s="1"/>
      <c r="I236" s="1"/>
      <c r="J236" s="1"/>
    </row>
    <row r="237" spans="1:10" ht="25.5" x14ac:dyDescent="0.25">
      <c r="A237" s="135" t="s">
        <v>139</v>
      </c>
      <c r="B237" s="117" t="s">
        <v>264</v>
      </c>
      <c r="C237" s="117" t="s">
        <v>291</v>
      </c>
      <c r="D237" s="117" t="s">
        <v>947</v>
      </c>
      <c r="E237" s="117" t="s">
        <v>140</v>
      </c>
      <c r="F237" s="100">
        <v>958</v>
      </c>
      <c r="G237" s="100">
        <v>918</v>
      </c>
      <c r="H237" s="1"/>
      <c r="I237" s="1"/>
      <c r="J237" s="1"/>
    </row>
    <row r="238" spans="1:10" ht="25.5" x14ac:dyDescent="0.25">
      <c r="A238" s="9" t="s">
        <v>241</v>
      </c>
      <c r="B238" s="117" t="s">
        <v>264</v>
      </c>
      <c r="C238" s="117" t="s">
        <v>291</v>
      </c>
      <c r="D238" s="117" t="s">
        <v>295</v>
      </c>
      <c r="E238" s="117"/>
      <c r="F238" s="100">
        <v>200</v>
      </c>
      <c r="G238" s="100">
        <v>0</v>
      </c>
      <c r="H238" s="1"/>
      <c r="I238" s="1"/>
      <c r="J238" s="1"/>
    </row>
    <row r="239" spans="1:10" ht="25.5" x14ac:dyDescent="0.25">
      <c r="A239" s="9" t="s">
        <v>139</v>
      </c>
      <c r="B239" s="117" t="s">
        <v>264</v>
      </c>
      <c r="C239" s="117" t="s">
        <v>291</v>
      </c>
      <c r="D239" s="117" t="s">
        <v>295</v>
      </c>
      <c r="E239" s="117" t="s">
        <v>140</v>
      </c>
      <c r="F239" s="100">
        <v>200</v>
      </c>
      <c r="G239" s="100">
        <v>0</v>
      </c>
      <c r="H239" s="1"/>
      <c r="I239" s="1"/>
      <c r="J239" s="1"/>
    </row>
    <row r="240" spans="1:10" ht="25.5" x14ac:dyDescent="0.25">
      <c r="A240" s="136" t="s">
        <v>948</v>
      </c>
      <c r="B240" s="117" t="s">
        <v>264</v>
      </c>
      <c r="C240" s="117" t="s">
        <v>291</v>
      </c>
      <c r="D240" s="117" t="s">
        <v>949</v>
      </c>
      <c r="E240" s="117"/>
      <c r="F240" s="100">
        <v>50</v>
      </c>
      <c r="G240" s="100">
        <v>2506</v>
      </c>
      <c r="H240" s="1"/>
      <c r="I240" s="1"/>
      <c r="J240" s="1"/>
    </row>
    <row r="241" spans="1:10" ht="25.5" x14ac:dyDescent="0.25">
      <c r="A241" s="136" t="s">
        <v>139</v>
      </c>
      <c r="B241" s="117" t="s">
        <v>264</v>
      </c>
      <c r="C241" s="117" t="s">
        <v>291</v>
      </c>
      <c r="D241" s="117" t="s">
        <v>949</v>
      </c>
      <c r="E241" s="117" t="s">
        <v>140</v>
      </c>
      <c r="F241" s="100">
        <v>50</v>
      </c>
      <c r="G241" s="100">
        <v>2506</v>
      </c>
      <c r="H241" s="1"/>
      <c r="I241" s="1"/>
      <c r="J241" s="1"/>
    </row>
    <row r="242" spans="1:10" ht="25.5" hidden="1" x14ac:dyDescent="0.25">
      <c r="A242" s="137" t="s">
        <v>950</v>
      </c>
      <c r="B242" s="117" t="s">
        <v>264</v>
      </c>
      <c r="C242" s="117" t="s">
        <v>291</v>
      </c>
      <c r="D242" s="117" t="s">
        <v>951</v>
      </c>
      <c r="E242" s="117"/>
      <c r="F242" s="100">
        <v>1200</v>
      </c>
      <c r="G242" s="100">
        <v>1200</v>
      </c>
      <c r="H242" s="1"/>
      <c r="I242" s="1"/>
      <c r="J242" s="1"/>
    </row>
    <row r="243" spans="1:10" hidden="1" x14ac:dyDescent="0.25">
      <c r="A243" s="137" t="s">
        <v>284</v>
      </c>
      <c r="B243" s="117" t="s">
        <v>264</v>
      </c>
      <c r="C243" s="117" t="s">
        <v>291</v>
      </c>
      <c r="D243" s="117" t="s">
        <v>951</v>
      </c>
      <c r="E243" s="117" t="s">
        <v>285</v>
      </c>
      <c r="F243" s="100">
        <v>1200</v>
      </c>
      <c r="G243" s="100">
        <v>1200</v>
      </c>
      <c r="H243" s="1"/>
      <c r="I243" s="1"/>
      <c r="J243" s="1"/>
    </row>
    <row r="244" spans="1:10" ht="25.5" x14ac:dyDescent="0.25">
      <c r="A244" s="9" t="s">
        <v>296</v>
      </c>
      <c r="B244" s="117" t="s">
        <v>264</v>
      </c>
      <c r="C244" s="117" t="s">
        <v>291</v>
      </c>
      <c r="D244" s="117" t="s">
        <v>297</v>
      </c>
      <c r="E244" s="117"/>
      <c r="F244" s="100">
        <v>253.8</v>
      </c>
      <c r="G244" s="100">
        <v>293.8</v>
      </c>
      <c r="H244" s="1"/>
      <c r="I244" s="1"/>
      <c r="J244" s="1"/>
    </row>
    <row r="245" spans="1:10" x14ac:dyDescent="0.25">
      <c r="A245" s="9" t="s">
        <v>284</v>
      </c>
      <c r="B245" s="117" t="s">
        <v>264</v>
      </c>
      <c r="C245" s="117" t="s">
        <v>291</v>
      </c>
      <c r="D245" s="117" t="s">
        <v>297</v>
      </c>
      <c r="E245" s="117" t="s">
        <v>285</v>
      </c>
      <c r="F245" s="100">
        <v>253.8</v>
      </c>
      <c r="G245" s="100">
        <v>293.8</v>
      </c>
      <c r="H245" s="1"/>
      <c r="I245" s="1"/>
      <c r="J245" s="1"/>
    </row>
    <row r="246" spans="1:10" ht="25.5" hidden="1" x14ac:dyDescent="0.25">
      <c r="A246" s="138" t="s">
        <v>952</v>
      </c>
      <c r="B246" s="117" t="s">
        <v>264</v>
      </c>
      <c r="C246" s="117" t="s">
        <v>291</v>
      </c>
      <c r="D246" s="117" t="s">
        <v>953</v>
      </c>
      <c r="E246" s="117"/>
      <c r="F246" s="100">
        <v>1.2</v>
      </c>
      <c r="G246" s="100">
        <v>1.2</v>
      </c>
      <c r="H246" s="1"/>
      <c r="I246" s="1"/>
      <c r="J246" s="1"/>
    </row>
    <row r="247" spans="1:10" hidden="1" x14ac:dyDescent="0.25">
      <c r="A247" s="138" t="s">
        <v>284</v>
      </c>
      <c r="B247" s="117" t="s">
        <v>264</v>
      </c>
      <c r="C247" s="117" t="s">
        <v>291</v>
      </c>
      <c r="D247" s="117" t="s">
        <v>953</v>
      </c>
      <c r="E247" s="117" t="s">
        <v>285</v>
      </c>
      <c r="F247" s="100">
        <v>1.2</v>
      </c>
      <c r="G247" s="100">
        <v>1.2</v>
      </c>
      <c r="H247" s="1"/>
      <c r="I247" s="1"/>
      <c r="J247" s="1"/>
    </row>
    <row r="248" spans="1:10" ht="25.5" hidden="1" x14ac:dyDescent="0.25">
      <c r="A248" s="9" t="s">
        <v>298</v>
      </c>
      <c r="B248" s="117" t="s">
        <v>264</v>
      </c>
      <c r="C248" s="117" t="s">
        <v>291</v>
      </c>
      <c r="D248" s="117" t="s">
        <v>299</v>
      </c>
      <c r="E248" s="117"/>
      <c r="F248" s="100">
        <v>700</v>
      </c>
      <c r="G248" s="100">
        <v>700</v>
      </c>
      <c r="H248" s="1"/>
      <c r="I248" s="1"/>
      <c r="J248" s="1"/>
    </row>
    <row r="249" spans="1:10" ht="25.5" hidden="1" x14ac:dyDescent="0.25">
      <c r="A249" s="9" t="s">
        <v>300</v>
      </c>
      <c r="B249" s="117" t="s">
        <v>264</v>
      </c>
      <c r="C249" s="117" t="s">
        <v>291</v>
      </c>
      <c r="D249" s="117" t="s">
        <v>301</v>
      </c>
      <c r="E249" s="117"/>
      <c r="F249" s="100">
        <v>500</v>
      </c>
      <c r="G249" s="100">
        <v>500</v>
      </c>
      <c r="H249" s="1"/>
      <c r="I249" s="1"/>
      <c r="J249" s="1"/>
    </row>
    <row r="250" spans="1:10" ht="25.5" hidden="1" x14ac:dyDescent="0.25">
      <c r="A250" s="9" t="s">
        <v>139</v>
      </c>
      <c r="B250" s="117" t="s">
        <v>264</v>
      </c>
      <c r="C250" s="117" t="s">
        <v>291</v>
      </c>
      <c r="D250" s="117" t="s">
        <v>301</v>
      </c>
      <c r="E250" s="117" t="s">
        <v>140</v>
      </c>
      <c r="F250" s="100">
        <v>500</v>
      </c>
      <c r="G250" s="100">
        <v>500</v>
      </c>
      <c r="H250" s="1"/>
      <c r="I250" s="1"/>
      <c r="J250" s="1"/>
    </row>
    <row r="251" spans="1:10" ht="25.5" hidden="1" x14ac:dyDescent="0.25">
      <c r="A251" s="9" t="s">
        <v>300</v>
      </c>
      <c r="B251" s="117" t="s">
        <v>264</v>
      </c>
      <c r="C251" s="117" t="s">
        <v>291</v>
      </c>
      <c r="D251" s="117" t="s">
        <v>302</v>
      </c>
      <c r="E251" s="117"/>
      <c r="F251" s="100">
        <v>0</v>
      </c>
      <c r="G251" s="100">
        <v>0</v>
      </c>
      <c r="H251" s="1"/>
      <c r="I251" s="1"/>
      <c r="J251" s="1"/>
    </row>
    <row r="252" spans="1:10" ht="51" hidden="1" x14ac:dyDescent="0.25">
      <c r="A252" s="9" t="s">
        <v>206</v>
      </c>
      <c r="B252" s="117" t="s">
        <v>264</v>
      </c>
      <c r="C252" s="117" t="s">
        <v>291</v>
      </c>
      <c r="D252" s="117" t="s">
        <v>302</v>
      </c>
      <c r="E252" s="117" t="s">
        <v>207</v>
      </c>
      <c r="F252" s="100">
        <v>0</v>
      </c>
      <c r="G252" s="100">
        <v>0</v>
      </c>
      <c r="H252" s="1"/>
      <c r="I252" s="1"/>
      <c r="J252" s="1"/>
    </row>
    <row r="253" spans="1:10" ht="51" hidden="1" x14ac:dyDescent="0.25">
      <c r="A253" s="139" t="s">
        <v>954</v>
      </c>
      <c r="B253" s="117" t="s">
        <v>264</v>
      </c>
      <c r="C253" s="117" t="s">
        <v>291</v>
      </c>
      <c r="D253" s="117" t="s">
        <v>955</v>
      </c>
      <c r="E253" s="117"/>
      <c r="F253" s="100">
        <v>200</v>
      </c>
      <c r="G253" s="100">
        <v>200</v>
      </c>
      <c r="H253" s="1"/>
      <c r="I253" s="1"/>
      <c r="J253" s="1"/>
    </row>
    <row r="254" spans="1:10" ht="51" hidden="1" x14ac:dyDescent="0.25">
      <c r="A254" s="139" t="s">
        <v>206</v>
      </c>
      <c r="B254" s="117" t="s">
        <v>264</v>
      </c>
      <c r="C254" s="117" t="s">
        <v>291</v>
      </c>
      <c r="D254" s="117" t="s">
        <v>955</v>
      </c>
      <c r="E254" s="117" t="s">
        <v>207</v>
      </c>
      <c r="F254" s="100">
        <v>200</v>
      </c>
      <c r="G254" s="100">
        <v>200</v>
      </c>
      <c r="H254" s="1"/>
      <c r="I254" s="1"/>
      <c r="J254" s="1"/>
    </row>
    <row r="255" spans="1:10" x14ac:dyDescent="0.25">
      <c r="A255" s="9" t="s">
        <v>303</v>
      </c>
      <c r="B255" s="117" t="s">
        <v>264</v>
      </c>
      <c r="C255" s="117" t="s">
        <v>304</v>
      </c>
      <c r="D255" s="117"/>
      <c r="E255" s="117"/>
      <c r="F255" s="100">
        <v>47785.8</v>
      </c>
      <c r="G255" s="100">
        <v>67721.3</v>
      </c>
      <c r="H255" s="169"/>
      <c r="I255" s="1"/>
      <c r="J255" s="1"/>
    </row>
    <row r="256" spans="1:10" ht="25.5" x14ac:dyDescent="0.25">
      <c r="A256" s="9" t="s">
        <v>265</v>
      </c>
      <c r="B256" s="117" t="s">
        <v>264</v>
      </c>
      <c r="C256" s="117" t="s">
        <v>304</v>
      </c>
      <c r="D256" s="117" t="s">
        <v>266</v>
      </c>
      <c r="E256" s="117"/>
      <c r="F256" s="100">
        <v>47585.8</v>
      </c>
      <c r="G256" s="100">
        <v>67412.899999999994</v>
      </c>
      <c r="H256" s="169"/>
      <c r="I256" s="1"/>
      <c r="J256" s="1"/>
    </row>
    <row r="257" spans="1:10" ht="25.5" x14ac:dyDescent="0.25">
      <c r="A257" s="9" t="s">
        <v>305</v>
      </c>
      <c r="B257" s="117" t="s">
        <v>264</v>
      </c>
      <c r="C257" s="117" t="s">
        <v>304</v>
      </c>
      <c r="D257" s="117" t="s">
        <v>306</v>
      </c>
      <c r="E257" s="117"/>
      <c r="F257" s="100">
        <v>46009.8</v>
      </c>
      <c r="G257" s="100">
        <v>44078.8</v>
      </c>
      <c r="H257" s="169"/>
      <c r="I257" s="1"/>
      <c r="J257" s="1"/>
    </row>
    <row r="258" spans="1:10" ht="38.25" x14ac:dyDescent="0.25">
      <c r="A258" s="9" t="s">
        <v>307</v>
      </c>
      <c r="B258" s="117" t="s">
        <v>264</v>
      </c>
      <c r="C258" s="117" t="s">
        <v>304</v>
      </c>
      <c r="D258" s="117" t="s">
        <v>308</v>
      </c>
      <c r="E258" s="117"/>
      <c r="F258" s="100">
        <v>9713.4</v>
      </c>
      <c r="G258" s="100">
        <v>8657.4</v>
      </c>
      <c r="H258" s="1"/>
      <c r="I258" s="1"/>
      <c r="J258" s="1"/>
    </row>
    <row r="259" spans="1:10" ht="25.5" x14ac:dyDescent="0.25">
      <c r="A259" s="9" t="s">
        <v>139</v>
      </c>
      <c r="B259" s="117" t="s">
        <v>264</v>
      </c>
      <c r="C259" s="117" t="s">
        <v>304</v>
      </c>
      <c r="D259" s="117" t="s">
        <v>308</v>
      </c>
      <c r="E259" s="117" t="s">
        <v>140</v>
      </c>
      <c r="F259" s="100">
        <v>9713.4</v>
      </c>
      <c r="G259" s="100">
        <v>8657.4</v>
      </c>
      <c r="H259" s="1"/>
      <c r="I259" s="1"/>
      <c r="J259" s="1"/>
    </row>
    <row r="260" spans="1:10" ht="25.5" hidden="1" x14ac:dyDescent="0.25">
      <c r="A260" s="11" t="s">
        <v>899</v>
      </c>
      <c r="B260" s="117" t="s">
        <v>264</v>
      </c>
      <c r="C260" s="117" t="s">
        <v>304</v>
      </c>
      <c r="D260" s="117" t="s">
        <v>956</v>
      </c>
      <c r="E260" s="117"/>
      <c r="F260" s="100">
        <v>259.60000000000002</v>
      </c>
      <c r="G260" s="100">
        <v>259.58600000000001</v>
      </c>
      <c r="H260" s="1"/>
      <c r="I260" s="1"/>
      <c r="J260" s="1"/>
    </row>
    <row r="261" spans="1:10" ht="25.5" hidden="1" x14ac:dyDescent="0.25">
      <c r="A261" s="11" t="s">
        <v>139</v>
      </c>
      <c r="B261" s="117" t="s">
        <v>264</v>
      </c>
      <c r="C261" s="117" t="s">
        <v>304</v>
      </c>
      <c r="D261" s="117" t="s">
        <v>956</v>
      </c>
      <c r="E261" s="117" t="s">
        <v>140</v>
      </c>
      <c r="F261" s="100">
        <v>259.60000000000002</v>
      </c>
      <c r="G261" s="100">
        <v>259.58600000000001</v>
      </c>
      <c r="H261" s="1"/>
      <c r="I261" s="1"/>
      <c r="J261" s="1"/>
    </row>
    <row r="262" spans="1:10" hidden="1" x14ac:dyDescent="0.25">
      <c r="A262" s="9" t="s">
        <v>309</v>
      </c>
      <c r="B262" s="117" t="s">
        <v>264</v>
      </c>
      <c r="C262" s="117" t="s">
        <v>304</v>
      </c>
      <c r="D262" s="117" t="s">
        <v>310</v>
      </c>
      <c r="E262" s="117"/>
      <c r="F262" s="100">
        <v>2500</v>
      </c>
      <c r="G262" s="100">
        <v>2500</v>
      </c>
      <c r="H262" s="1"/>
      <c r="I262" s="1"/>
      <c r="J262" s="1"/>
    </row>
    <row r="263" spans="1:10" ht="25.5" hidden="1" x14ac:dyDescent="0.25">
      <c r="A263" s="9" t="s">
        <v>139</v>
      </c>
      <c r="B263" s="117" t="s">
        <v>264</v>
      </c>
      <c r="C263" s="117" t="s">
        <v>304</v>
      </c>
      <c r="D263" s="117" t="s">
        <v>310</v>
      </c>
      <c r="E263" s="117" t="s">
        <v>140</v>
      </c>
      <c r="F263" s="100">
        <v>2500</v>
      </c>
      <c r="G263" s="100">
        <v>2500</v>
      </c>
      <c r="H263" s="1"/>
      <c r="I263" s="1"/>
      <c r="J263" s="1"/>
    </row>
    <row r="264" spans="1:10" ht="25.5" x14ac:dyDescent="0.25">
      <c r="A264" s="9" t="s">
        <v>311</v>
      </c>
      <c r="B264" s="117" t="s">
        <v>264</v>
      </c>
      <c r="C264" s="117" t="s">
        <v>304</v>
      </c>
      <c r="D264" s="117" t="s">
        <v>312</v>
      </c>
      <c r="E264" s="117"/>
      <c r="F264" s="100">
        <v>2000</v>
      </c>
      <c r="G264" s="100">
        <v>1800</v>
      </c>
      <c r="H264" s="1"/>
      <c r="I264" s="1"/>
      <c r="J264" s="1"/>
    </row>
    <row r="265" spans="1:10" ht="25.5" x14ac:dyDescent="0.25">
      <c r="A265" s="9" t="s">
        <v>139</v>
      </c>
      <c r="B265" s="117" t="s">
        <v>264</v>
      </c>
      <c r="C265" s="117" t="s">
        <v>304</v>
      </c>
      <c r="D265" s="117" t="s">
        <v>312</v>
      </c>
      <c r="E265" s="117" t="s">
        <v>140</v>
      </c>
      <c r="F265" s="100">
        <v>2000</v>
      </c>
      <c r="G265" s="100">
        <v>1800</v>
      </c>
      <c r="H265" s="1"/>
      <c r="I265" s="1"/>
      <c r="J265" s="1"/>
    </row>
    <row r="266" spans="1:10" hidden="1" x14ac:dyDescent="0.25">
      <c r="A266" s="9" t="s">
        <v>313</v>
      </c>
      <c r="B266" s="117" t="s">
        <v>264</v>
      </c>
      <c r="C266" s="117" t="s">
        <v>304</v>
      </c>
      <c r="D266" s="117" t="s">
        <v>314</v>
      </c>
      <c r="E266" s="117"/>
      <c r="F266" s="100">
        <v>20900</v>
      </c>
      <c r="G266" s="100">
        <v>20900</v>
      </c>
      <c r="H266" s="1"/>
      <c r="I266" s="1"/>
      <c r="J266" s="1"/>
    </row>
    <row r="267" spans="1:10" ht="25.5" hidden="1" x14ac:dyDescent="0.25">
      <c r="A267" s="9" t="s">
        <v>139</v>
      </c>
      <c r="B267" s="117" t="s">
        <v>264</v>
      </c>
      <c r="C267" s="117" t="s">
        <v>304</v>
      </c>
      <c r="D267" s="117" t="s">
        <v>314</v>
      </c>
      <c r="E267" s="117" t="s">
        <v>140</v>
      </c>
      <c r="F267" s="100">
        <v>20900</v>
      </c>
      <c r="G267" s="100">
        <v>20900</v>
      </c>
      <c r="H267" s="1"/>
      <c r="I267" s="1"/>
      <c r="J267" s="1"/>
    </row>
    <row r="268" spans="1:10" hidden="1" x14ac:dyDescent="0.25">
      <c r="A268" s="9" t="s">
        <v>315</v>
      </c>
      <c r="B268" s="117" t="s">
        <v>264</v>
      </c>
      <c r="C268" s="117" t="s">
        <v>304</v>
      </c>
      <c r="D268" s="117" t="s">
        <v>316</v>
      </c>
      <c r="E268" s="117"/>
      <c r="F268" s="100">
        <v>2000</v>
      </c>
      <c r="G268" s="100">
        <v>2000</v>
      </c>
      <c r="H268" s="1"/>
      <c r="I268" s="1"/>
      <c r="J268" s="1"/>
    </row>
    <row r="269" spans="1:10" ht="25.5" hidden="1" x14ac:dyDescent="0.25">
      <c r="A269" s="9" t="s">
        <v>139</v>
      </c>
      <c r="B269" s="117" t="s">
        <v>264</v>
      </c>
      <c r="C269" s="117" t="s">
        <v>304</v>
      </c>
      <c r="D269" s="117" t="s">
        <v>316</v>
      </c>
      <c r="E269" s="117" t="s">
        <v>140</v>
      </c>
      <c r="F269" s="100">
        <v>2000</v>
      </c>
      <c r="G269" s="100">
        <v>2000</v>
      </c>
      <c r="H269" s="1"/>
      <c r="I269" s="1"/>
      <c r="J269" s="1"/>
    </row>
    <row r="270" spans="1:10" ht="25.5" x14ac:dyDescent="0.25">
      <c r="A270" s="9" t="s">
        <v>317</v>
      </c>
      <c r="B270" s="117" t="s">
        <v>264</v>
      </c>
      <c r="C270" s="117" t="s">
        <v>304</v>
      </c>
      <c r="D270" s="117" t="s">
        <v>318</v>
      </c>
      <c r="E270" s="117"/>
      <c r="F270" s="100">
        <v>6000</v>
      </c>
      <c r="G270" s="100">
        <v>5625</v>
      </c>
      <c r="H270" s="169"/>
      <c r="I270" s="1"/>
      <c r="J270" s="1"/>
    </row>
    <row r="271" spans="1:10" ht="25.5" x14ac:dyDescent="0.25">
      <c r="A271" s="9" t="s">
        <v>139</v>
      </c>
      <c r="B271" s="117" t="s">
        <v>264</v>
      </c>
      <c r="C271" s="117" t="s">
        <v>304</v>
      </c>
      <c r="D271" s="117" t="s">
        <v>318</v>
      </c>
      <c r="E271" s="117" t="s">
        <v>140</v>
      </c>
      <c r="F271" s="100">
        <v>6000</v>
      </c>
      <c r="G271" s="100">
        <v>5625</v>
      </c>
      <c r="H271" s="169"/>
      <c r="I271" s="1"/>
      <c r="J271" s="1"/>
    </row>
    <row r="272" spans="1:10" ht="25.5" x14ac:dyDescent="0.25">
      <c r="A272" s="11" t="s">
        <v>957</v>
      </c>
      <c r="B272" s="117" t="s">
        <v>264</v>
      </c>
      <c r="C272" s="117" t="s">
        <v>304</v>
      </c>
      <c r="D272" s="117" t="s">
        <v>958</v>
      </c>
      <c r="E272" s="117"/>
      <c r="F272" s="100">
        <v>1650</v>
      </c>
      <c r="G272" s="100">
        <v>1350</v>
      </c>
      <c r="H272" s="1"/>
      <c r="I272" s="1"/>
      <c r="J272" s="1"/>
    </row>
    <row r="273" spans="1:10" ht="25.5" x14ac:dyDescent="0.25">
      <c r="A273" s="11" t="s">
        <v>139</v>
      </c>
      <c r="B273" s="117" t="s">
        <v>264</v>
      </c>
      <c r="C273" s="117" t="s">
        <v>304</v>
      </c>
      <c r="D273" s="117" t="s">
        <v>958</v>
      </c>
      <c r="E273" s="117" t="s">
        <v>140</v>
      </c>
      <c r="F273" s="100">
        <v>1650</v>
      </c>
      <c r="G273" s="100">
        <v>1350</v>
      </c>
      <c r="H273" s="1"/>
      <c r="I273" s="1"/>
      <c r="J273" s="1"/>
    </row>
    <row r="274" spans="1:10" ht="25.5" hidden="1" x14ac:dyDescent="0.25">
      <c r="A274" s="9" t="s">
        <v>311</v>
      </c>
      <c r="B274" s="117" t="s">
        <v>264</v>
      </c>
      <c r="C274" s="117" t="s">
        <v>304</v>
      </c>
      <c r="D274" s="117" t="s">
        <v>319</v>
      </c>
      <c r="E274" s="117"/>
      <c r="F274" s="100">
        <v>0</v>
      </c>
      <c r="G274" s="100">
        <v>0</v>
      </c>
      <c r="H274" s="1"/>
      <c r="I274" s="1"/>
      <c r="J274" s="1"/>
    </row>
    <row r="275" spans="1:10" ht="25.5" hidden="1" x14ac:dyDescent="0.25">
      <c r="A275" s="9" t="s">
        <v>139</v>
      </c>
      <c r="B275" s="117" t="s">
        <v>264</v>
      </c>
      <c r="C275" s="117" t="s">
        <v>304</v>
      </c>
      <c r="D275" s="117" t="s">
        <v>319</v>
      </c>
      <c r="E275" s="117" t="s">
        <v>140</v>
      </c>
      <c r="F275" s="100">
        <v>0</v>
      </c>
      <c r="G275" s="100">
        <v>0</v>
      </c>
      <c r="H275" s="1"/>
      <c r="I275" s="1"/>
      <c r="J275" s="1"/>
    </row>
    <row r="276" spans="1:10" ht="25.5" hidden="1" x14ac:dyDescent="0.25">
      <c r="A276" s="9" t="s">
        <v>311</v>
      </c>
      <c r="B276" s="117" t="s">
        <v>264</v>
      </c>
      <c r="C276" s="117" t="s">
        <v>304</v>
      </c>
      <c r="D276" s="117" t="s">
        <v>320</v>
      </c>
      <c r="E276" s="117"/>
      <c r="F276" s="100">
        <v>0</v>
      </c>
      <c r="G276" s="100">
        <v>0</v>
      </c>
      <c r="H276" s="1"/>
      <c r="I276" s="1"/>
      <c r="J276" s="1"/>
    </row>
    <row r="277" spans="1:10" ht="25.5" hidden="1" x14ac:dyDescent="0.25">
      <c r="A277" s="9" t="s">
        <v>139</v>
      </c>
      <c r="B277" s="117" t="s">
        <v>264</v>
      </c>
      <c r="C277" s="117" t="s">
        <v>304</v>
      </c>
      <c r="D277" s="117" t="s">
        <v>320</v>
      </c>
      <c r="E277" s="117" t="s">
        <v>140</v>
      </c>
      <c r="F277" s="100">
        <v>0</v>
      </c>
      <c r="G277" s="100">
        <v>0</v>
      </c>
      <c r="H277" s="1"/>
      <c r="I277" s="1"/>
      <c r="J277" s="1"/>
    </row>
    <row r="278" spans="1:10" hidden="1" x14ac:dyDescent="0.25">
      <c r="A278" s="11" t="s">
        <v>959</v>
      </c>
      <c r="B278" s="117" t="s">
        <v>264</v>
      </c>
      <c r="C278" s="117" t="s">
        <v>304</v>
      </c>
      <c r="D278" s="117" t="s">
        <v>960</v>
      </c>
      <c r="E278" s="117"/>
      <c r="F278" s="100">
        <v>600</v>
      </c>
      <c r="G278" s="100">
        <v>600</v>
      </c>
      <c r="H278" s="1"/>
      <c r="I278" s="1"/>
      <c r="J278" s="1"/>
    </row>
    <row r="279" spans="1:10" ht="25.5" hidden="1" x14ac:dyDescent="0.25">
      <c r="A279" s="11" t="s">
        <v>139</v>
      </c>
      <c r="B279" s="117" t="s">
        <v>264</v>
      </c>
      <c r="C279" s="117" t="s">
        <v>304</v>
      </c>
      <c r="D279" s="117" t="s">
        <v>960</v>
      </c>
      <c r="E279" s="117" t="s">
        <v>140</v>
      </c>
      <c r="F279" s="100">
        <v>600</v>
      </c>
      <c r="G279" s="100">
        <v>600</v>
      </c>
      <c r="H279" s="1"/>
      <c r="I279" s="1"/>
      <c r="J279" s="1"/>
    </row>
    <row r="280" spans="1:10" ht="25.5" hidden="1" x14ac:dyDescent="0.25">
      <c r="A280" s="9" t="s">
        <v>321</v>
      </c>
      <c r="B280" s="117" t="s">
        <v>264</v>
      </c>
      <c r="C280" s="117" t="s">
        <v>304</v>
      </c>
      <c r="D280" s="117" t="s">
        <v>322</v>
      </c>
      <c r="E280" s="117"/>
      <c r="F280" s="100">
        <v>336.8</v>
      </c>
      <c r="G280" s="100">
        <v>336.8</v>
      </c>
      <c r="H280" s="1"/>
      <c r="I280" s="1"/>
      <c r="J280" s="1"/>
    </row>
    <row r="281" spans="1:10" ht="25.5" hidden="1" x14ac:dyDescent="0.25">
      <c r="A281" s="9" t="s">
        <v>139</v>
      </c>
      <c r="B281" s="117" t="s">
        <v>264</v>
      </c>
      <c r="C281" s="117" t="s">
        <v>304</v>
      </c>
      <c r="D281" s="117" t="s">
        <v>322</v>
      </c>
      <c r="E281" s="117" t="s">
        <v>140</v>
      </c>
      <c r="F281" s="100">
        <v>336.8</v>
      </c>
      <c r="G281" s="100">
        <v>336.8</v>
      </c>
      <c r="H281" s="1"/>
      <c r="I281" s="1"/>
      <c r="J281" s="1"/>
    </row>
    <row r="282" spans="1:10" ht="38.25" hidden="1" x14ac:dyDescent="0.25">
      <c r="A282" s="11" t="s">
        <v>961</v>
      </c>
      <c r="B282" s="117" t="s">
        <v>264</v>
      </c>
      <c r="C282" s="117" t="s">
        <v>304</v>
      </c>
      <c r="D282" s="117" t="s">
        <v>962</v>
      </c>
      <c r="E282" s="117"/>
      <c r="F282" s="100">
        <v>50</v>
      </c>
      <c r="G282" s="100">
        <v>50</v>
      </c>
      <c r="H282" s="1"/>
      <c r="I282" s="1"/>
      <c r="J282" s="1"/>
    </row>
    <row r="283" spans="1:10" ht="25.5" hidden="1" x14ac:dyDescent="0.25">
      <c r="A283" s="11" t="s">
        <v>139</v>
      </c>
      <c r="B283" s="117" t="s">
        <v>264</v>
      </c>
      <c r="C283" s="117" t="s">
        <v>304</v>
      </c>
      <c r="D283" s="117" t="s">
        <v>962</v>
      </c>
      <c r="E283" s="117" t="s">
        <v>140</v>
      </c>
      <c r="F283" s="100">
        <v>50</v>
      </c>
      <c r="G283" s="100">
        <v>50</v>
      </c>
      <c r="H283" s="1"/>
      <c r="I283" s="1"/>
      <c r="J283" s="1"/>
    </row>
    <row r="284" spans="1:10" x14ac:dyDescent="0.25">
      <c r="A284" s="11" t="s">
        <v>963</v>
      </c>
      <c r="B284" s="117" t="s">
        <v>264</v>
      </c>
      <c r="C284" s="117" t="s">
        <v>304</v>
      </c>
      <c r="D284" s="117" t="s">
        <v>964</v>
      </c>
      <c r="E284" s="117"/>
      <c r="F284" s="100">
        <v>1576</v>
      </c>
      <c r="G284" s="100">
        <v>23334.1</v>
      </c>
      <c r="H284" s="1"/>
      <c r="I284" s="1"/>
      <c r="J284" s="1"/>
    </row>
    <row r="285" spans="1:10" ht="63.75" hidden="1" x14ac:dyDescent="0.25">
      <c r="A285" s="140" t="s">
        <v>1031</v>
      </c>
      <c r="B285" s="117" t="s">
        <v>264</v>
      </c>
      <c r="C285" s="117" t="s">
        <v>304</v>
      </c>
      <c r="D285" s="117" t="s">
        <v>1032</v>
      </c>
      <c r="E285" s="117"/>
      <c r="F285" s="100">
        <v>1373</v>
      </c>
      <c r="G285" s="100">
        <v>1373</v>
      </c>
      <c r="H285" s="1"/>
      <c r="I285" s="1"/>
      <c r="J285" s="1"/>
    </row>
    <row r="286" spans="1:10" ht="25.5" hidden="1" x14ac:dyDescent="0.25">
      <c r="A286" s="140" t="s">
        <v>716</v>
      </c>
      <c r="B286" s="117" t="s">
        <v>264</v>
      </c>
      <c r="C286" s="117" t="s">
        <v>304</v>
      </c>
      <c r="D286" s="117" t="s">
        <v>1032</v>
      </c>
      <c r="E286" s="117" t="s">
        <v>140</v>
      </c>
      <c r="F286" s="100">
        <v>1373</v>
      </c>
      <c r="G286" s="100">
        <v>1373</v>
      </c>
      <c r="H286" s="1"/>
      <c r="I286" s="1"/>
      <c r="J286" s="1"/>
    </row>
    <row r="287" spans="1:10" ht="63.75" x14ac:dyDescent="0.25">
      <c r="A287" s="11" t="s">
        <v>1131</v>
      </c>
      <c r="B287" s="117" t="s">
        <v>264</v>
      </c>
      <c r="C287" s="117" t="s">
        <v>304</v>
      </c>
      <c r="D287" s="117" t="s">
        <v>1115</v>
      </c>
      <c r="E287" s="117"/>
      <c r="F287" s="100">
        <v>0</v>
      </c>
      <c r="G287" s="100">
        <v>21961.1</v>
      </c>
      <c r="H287" s="1"/>
      <c r="I287" s="1"/>
      <c r="J287" s="1"/>
    </row>
    <row r="288" spans="1:10" ht="25.5" x14ac:dyDescent="0.25">
      <c r="A288" s="11" t="s">
        <v>1129</v>
      </c>
      <c r="B288" s="117" t="s">
        <v>264</v>
      </c>
      <c r="C288" s="117" t="s">
        <v>304</v>
      </c>
      <c r="D288" s="117" t="s">
        <v>1115</v>
      </c>
      <c r="E288" s="117" t="s">
        <v>140</v>
      </c>
      <c r="F288" s="100">
        <v>0</v>
      </c>
      <c r="G288" s="100">
        <v>21961.1</v>
      </c>
      <c r="H288" s="1"/>
      <c r="I288" s="1"/>
      <c r="J288" s="1"/>
    </row>
    <row r="289" spans="1:10" ht="63.75" x14ac:dyDescent="0.25">
      <c r="A289" s="140" t="s">
        <v>1033</v>
      </c>
      <c r="B289" s="117" t="s">
        <v>264</v>
      </c>
      <c r="C289" s="117" t="s">
        <v>304</v>
      </c>
      <c r="D289" s="117" t="s">
        <v>1034</v>
      </c>
      <c r="E289" s="117"/>
      <c r="F289" s="141">
        <v>140.1</v>
      </c>
      <c r="G289" s="100">
        <v>0</v>
      </c>
      <c r="H289" s="1"/>
      <c r="I289" s="1"/>
      <c r="J289" s="1"/>
    </row>
    <row r="290" spans="1:10" ht="25.5" x14ac:dyDescent="0.25">
      <c r="A290" s="11" t="s">
        <v>139</v>
      </c>
      <c r="B290" s="117" t="s">
        <v>264</v>
      </c>
      <c r="C290" s="117" t="s">
        <v>304</v>
      </c>
      <c r="D290" s="117" t="s">
        <v>1034</v>
      </c>
      <c r="E290" s="117" t="s">
        <v>140</v>
      </c>
      <c r="F290" s="141">
        <v>140.1</v>
      </c>
      <c r="G290" s="100">
        <v>0</v>
      </c>
      <c r="H290" s="1"/>
      <c r="I290" s="1"/>
      <c r="J290" s="1"/>
    </row>
    <row r="291" spans="1:10" ht="63.75" x14ac:dyDescent="0.25">
      <c r="A291" s="140" t="s">
        <v>1033</v>
      </c>
      <c r="B291" s="117" t="s">
        <v>264</v>
      </c>
      <c r="C291" s="117" t="s">
        <v>304</v>
      </c>
      <c r="D291" s="117" t="s">
        <v>1089</v>
      </c>
      <c r="E291" s="117"/>
      <c r="F291" s="141">
        <v>62.9</v>
      </c>
      <c r="G291" s="100">
        <v>0</v>
      </c>
      <c r="H291" s="1"/>
      <c r="I291" s="1"/>
      <c r="J291" s="1"/>
    </row>
    <row r="292" spans="1:10" ht="25.5" x14ac:dyDescent="0.25">
      <c r="A292" s="11" t="s">
        <v>139</v>
      </c>
      <c r="B292" s="117" t="s">
        <v>264</v>
      </c>
      <c r="C292" s="117" t="s">
        <v>304</v>
      </c>
      <c r="D292" s="117" t="s">
        <v>1089</v>
      </c>
      <c r="E292" s="117" t="s">
        <v>140</v>
      </c>
      <c r="F292" s="141">
        <v>62.9</v>
      </c>
      <c r="G292" s="100">
        <v>0</v>
      </c>
      <c r="H292" s="1"/>
      <c r="I292" s="1"/>
      <c r="J292" s="1"/>
    </row>
    <row r="293" spans="1:10" ht="25.5" x14ac:dyDescent="0.25">
      <c r="A293" s="9" t="s">
        <v>298</v>
      </c>
      <c r="B293" s="117" t="s">
        <v>264</v>
      </c>
      <c r="C293" s="117" t="s">
        <v>304</v>
      </c>
      <c r="D293" s="117" t="s">
        <v>299</v>
      </c>
      <c r="E293" s="117"/>
      <c r="F293" s="100">
        <v>200</v>
      </c>
      <c r="G293" s="100">
        <v>308.41000000000003</v>
      </c>
      <c r="H293" s="1"/>
      <c r="I293" s="1"/>
      <c r="J293" s="1"/>
    </row>
    <row r="294" spans="1:10" ht="25.5" x14ac:dyDescent="0.25">
      <c r="A294" s="9" t="s">
        <v>300</v>
      </c>
      <c r="B294" s="117" t="s">
        <v>264</v>
      </c>
      <c r="C294" s="117" t="s">
        <v>304</v>
      </c>
      <c r="D294" s="117" t="s">
        <v>323</v>
      </c>
      <c r="E294" s="117"/>
      <c r="F294" s="100">
        <v>0</v>
      </c>
      <c r="G294" s="100">
        <v>108.41</v>
      </c>
      <c r="H294" s="1"/>
      <c r="I294" s="1"/>
      <c r="J294" s="1"/>
    </row>
    <row r="295" spans="1:10" ht="51" x14ac:dyDescent="0.25">
      <c r="A295" s="9" t="s">
        <v>206</v>
      </c>
      <c r="B295" s="117" t="s">
        <v>264</v>
      </c>
      <c r="C295" s="117" t="s">
        <v>304</v>
      </c>
      <c r="D295" s="117" t="s">
        <v>323</v>
      </c>
      <c r="E295" s="117" t="s">
        <v>207</v>
      </c>
      <c r="F295" s="100">
        <v>0</v>
      </c>
      <c r="G295" s="100">
        <v>108.41</v>
      </c>
      <c r="H295" s="1"/>
      <c r="I295" s="1"/>
      <c r="J295" s="1"/>
    </row>
    <row r="296" spans="1:10" ht="51" x14ac:dyDescent="0.25">
      <c r="A296" s="11" t="s">
        <v>965</v>
      </c>
      <c r="B296" s="117" t="s">
        <v>264</v>
      </c>
      <c r="C296" s="117" t="s">
        <v>304</v>
      </c>
      <c r="D296" s="117" t="s">
        <v>966</v>
      </c>
      <c r="E296" s="117"/>
      <c r="F296" s="100">
        <v>200</v>
      </c>
      <c r="G296" s="100">
        <v>0</v>
      </c>
      <c r="H296" s="1"/>
      <c r="I296" s="1"/>
      <c r="J296" s="1"/>
    </row>
    <row r="297" spans="1:10" ht="51" x14ac:dyDescent="0.25">
      <c r="A297" s="11" t="s">
        <v>206</v>
      </c>
      <c r="B297" s="117" t="s">
        <v>264</v>
      </c>
      <c r="C297" s="117" t="s">
        <v>304</v>
      </c>
      <c r="D297" s="117" t="s">
        <v>966</v>
      </c>
      <c r="E297" s="117" t="s">
        <v>207</v>
      </c>
      <c r="F297" s="100">
        <v>200</v>
      </c>
      <c r="G297" s="100">
        <v>0</v>
      </c>
      <c r="H297" s="1"/>
      <c r="I297" s="1"/>
      <c r="J297" s="1"/>
    </row>
    <row r="298" spans="1:10" ht="51" x14ac:dyDescent="0.25">
      <c r="A298" s="11" t="s">
        <v>965</v>
      </c>
      <c r="B298" s="117" t="s">
        <v>264</v>
      </c>
      <c r="C298" s="117" t="s">
        <v>304</v>
      </c>
      <c r="D298" s="117" t="s">
        <v>966</v>
      </c>
      <c r="E298" s="117"/>
      <c r="F298" s="100">
        <v>0</v>
      </c>
      <c r="G298" s="100">
        <v>172.9</v>
      </c>
      <c r="H298" s="1"/>
      <c r="I298" s="1"/>
      <c r="J298" s="1"/>
    </row>
    <row r="299" spans="1:10" ht="51" x14ac:dyDescent="0.25">
      <c r="A299" s="11" t="s">
        <v>1132</v>
      </c>
      <c r="B299" s="117" t="s">
        <v>264</v>
      </c>
      <c r="C299" s="117" t="s">
        <v>304</v>
      </c>
      <c r="D299" s="117" t="s">
        <v>966</v>
      </c>
      <c r="E299" s="117" t="s">
        <v>207</v>
      </c>
      <c r="F299" s="100">
        <v>0</v>
      </c>
      <c r="G299" s="100">
        <v>172.9</v>
      </c>
      <c r="H299" s="1"/>
      <c r="I299" s="1"/>
      <c r="J299" s="1"/>
    </row>
    <row r="300" spans="1:10" ht="51" x14ac:dyDescent="0.25">
      <c r="A300" s="11" t="s">
        <v>1133</v>
      </c>
      <c r="B300" s="117" t="s">
        <v>264</v>
      </c>
      <c r="C300" s="117" t="s">
        <v>304</v>
      </c>
      <c r="D300" s="117" t="s">
        <v>1119</v>
      </c>
      <c r="E300" s="117"/>
      <c r="F300" s="100">
        <v>0</v>
      </c>
      <c r="G300" s="100">
        <v>27.1</v>
      </c>
      <c r="H300" s="1"/>
      <c r="I300" s="1"/>
      <c r="J300" s="1"/>
    </row>
    <row r="301" spans="1:10" ht="25.5" x14ac:dyDescent="0.25">
      <c r="A301" s="11" t="s">
        <v>1129</v>
      </c>
      <c r="B301" s="117" t="s">
        <v>264</v>
      </c>
      <c r="C301" s="117" t="s">
        <v>304</v>
      </c>
      <c r="D301" s="117" t="s">
        <v>1119</v>
      </c>
      <c r="E301" s="117" t="s">
        <v>140</v>
      </c>
      <c r="F301" s="100">
        <v>0</v>
      </c>
      <c r="G301" s="100">
        <v>27.1</v>
      </c>
      <c r="H301" s="1"/>
      <c r="I301" s="1"/>
      <c r="J301" s="1"/>
    </row>
    <row r="302" spans="1:10" hidden="1" x14ac:dyDescent="0.25">
      <c r="A302" s="142" t="s">
        <v>161</v>
      </c>
      <c r="B302" s="117" t="s">
        <v>264</v>
      </c>
      <c r="C302" s="117" t="s">
        <v>304</v>
      </c>
      <c r="D302" s="117" t="s">
        <v>162</v>
      </c>
      <c r="E302" s="117"/>
      <c r="F302" s="100">
        <v>0</v>
      </c>
      <c r="G302" s="100">
        <v>0</v>
      </c>
      <c r="H302" s="1"/>
      <c r="I302" s="1"/>
      <c r="J302" s="1"/>
    </row>
    <row r="303" spans="1:10" ht="25.5" hidden="1" x14ac:dyDescent="0.25">
      <c r="A303" s="142" t="s">
        <v>311</v>
      </c>
      <c r="B303" s="117" t="s">
        <v>264</v>
      </c>
      <c r="C303" s="117" t="s">
        <v>304</v>
      </c>
      <c r="D303" s="117" t="s">
        <v>890</v>
      </c>
      <c r="E303" s="117"/>
      <c r="F303" s="100">
        <v>0</v>
      </c>
      <c r="G303" s="100">
        <v>0</v>
      </c>
      <c r="H303" s="1"/>
      <c r="I303" s="1"/>
      <c r="J303" s="1"/>
    </row>
    <row r="304" spans="1:10" ht="25.5" hidden="1" x14ac:dyDescent="0.25">
      <c r="A304" s="142" t="s">
        <v>139</v>
      </c>
      <c r="B304" s="117" t="s">
        <v>264</v>
      </c>
      <c r="C304" s="117" t="s">
        <v>304</v>
      </c>
      <c r="D304" s="117" t="s">
        <v>890</v>
      </c>
      <c r="E304" s="117" t="s">
        <v>140</v>
      </c>
      <c r="F304" s="100">
        <v>0</v>
      </c>
      <c r="G304" s="100">
        <v>0</v>
      </c>
      <c r="H304" s="1"/>
      <c r="I304" s="1"/>
      <c r="J304" s="1"/>
    </row>
    <row r="305" spans="1:10" ht="25.5" x14ac:dyDescent="0.25">
      <c r="A305" s="9" t="s">
        <v>324</v>
      </c>
      <c r="B305" s="117" t="s">
        <v>264</v>
      </c>
      <c r="C305" s="117" t="s">
        <v>325</v>
      </c>
      <c r="D305" s="117"/>
      <c r="E305" s="117"/>
      <c r="F305" s="100">
        <v>10398.1</v>
      </c>
      <c r="G305" s="100">
        <v>10411</v>
      </c>
      <c r="H305" s="1"/>
      <c r="I305" s="1"/>
      <c r="J305" s="1"/>
    </row>
    <row r="306" spans="1:10" hidden="1" x14ac:dyDescent="0.25">
      <c r="A306" s="9" t="s">
        <v>214</v>
      </c>
      <c r="B306" s="117" t="s">
        <v>264</v>
      </c>
      <c r="C306" s="117" t="s">
        <v>325</v>
      </c>
      <c r="D306" s="117" t="s">
        <v>215</v>
      </c>
      <c r="E306" s="117"/>
      <c r="F306" s="100">
        <v>2.2999999999999998</v>
      </c>
      <c r="G306" s="100">
        <v>2.2999999999999998</v>
      </c>
      <c r="H306" s="1"/>
      <c r="I306" s="1"/>
      <c r="J306" s="1"/>
    </row>
    <row r="307" spans="1:10" ht="38.25" hidden="1" x14ac:dyDescent="0.25">
      <c r="A307" s="9" t="s">
        <v>326</v>
      </c>
      <c r="B307" s="117" t="s">
        <v>264</v>
      </c>
      <c r="C307" s="117" t="s">
        <v>325</v>
      </c>
      <c r="D307" s="117" t="s">
        <v>327</v>
      </c>
      <c r="E307" s="117"/>
      <c r="F307" s="100">
        <v>2.2999999999999998</v>
      </c>
      <c r="G307" s="100">
        <v>2.2999999999999998</v>
      </c>
      <c r="H307" s="1"/>
      <c r="I307" s="1"/>
      <c r="J307" s="1"/>
    </row>
    <row r="308" spans="1:10" ht="178.5" hidden="1" x14ac:dyDescent="0.25">
      <c r="A308" s="9" t="s">
        <v>328</v>
      </c>
      <c r="B308" s="117" t="s">
        <v>264</v>
      </c>
      <c r="C308" s="117" t="s">
        <v>325</v>
      </c>
      <c r="D308" s="117" t="s">
        <v>329</v>
      </c>
      <c r="E308" s="117"/>
      <c r="F308" s="100">
        <v>2.2999999999999998</v>
      </c>
      <c r="G308" s="100">
        <v>2.2999999999999998</v>
      </c>
      <c r="H308" s="1"/>
      <c r="I308" s="1"/>
      <c r="J308" s="1"/>
    </row>
    <row r="309" spans="1:10" ht="25.5" hidden="1" x14ac:dyDescent="0.25">
      <c r="A309" s="9" t="s">
        <v>139</v>
      </c>
      <c r="B309" s="117" t="s">
        <v>264</v>
      </c>
      <c r="C309" s="117" t="s">
        <v>325</v>
      </c>
      <c r="D309" s="117" t="s">
        <v>329</v>
      </c>
      <c r="E309" s="117" t="s">
        <v>140</v>
      </c>
      <c r="F309" s="100">
        <v>2.2999999999999998</v>
      </c>
      <c r="G309" s="100">
        <v>2.2999999999999998</v>
      </c>
      <c r="H309" s="1"/>
      <c r="I309" s="1"/>
      <c r="J309" s="1"/>
    </row>
    <row r="310" spans="1:10" ht="25.5" x14ac:dyDescent="0.25">
      <c r="A310" s="9" t="s">
        <v>265</v>
      </c>
      <c r="B310" s="117" t="s">
        <v>264</v>
      </c>
      <c r="C310" s="117" t="s">
        <v>325</v>
      </c>
      <c r="D310" s="117" t="s">
        <v>266</v>
      </c>
      <c r="E310" s="117"/>
      <c r="F310" s="100">
        <v>10389.799999999999</v>
      </c>
      <c r="G310" s="100">
        <v>10402.700000000001</v>
      </c>
      <c r="H310" s="1"/>
      <c r="I310" s="1"/>
      <c r="J310" s="1"/>
    </row>
    <row r="311" spans="1:10" ht="25.5" hidden="1" x14ac:dyDescent="0.25">
      <c r="A311" s="9" t="s">
        <v>280</v>
      </c>
      <c r="B311" s="117" t="s">
        <v>264</v>
      </c>
      <c r="C311" s="117" t="s">
        <v>325</v>
      </c>
      <c r="D311" s="117" t="s">
        <v>281</v>
      </c>
      <c r="E311" s="117"/>
      <c r="F311" s="100">
        <v>784</v>
      </c>
      <c r="G311" s="100">
        <v>784</v>
      </c>
      <c r="H311" s="1"/>
      <c r="I311" s="1"/>
      <c r="J311" s="1"/>
    </row>
    <row r="312" spans="1:10" ht="51" hidden="1" x14ac:dyDescent="0.25">
      <c r="A312" s="9" t="s">
        <v>330</v>
      </c>
      <c r="B312" s="117" t="s">
        <v>264</v>
      </c>
      <c r="C312" s="117" t="s">
        <v>325</v>
      </c>
      <c r="D312" s="117" t="s">
        <v>331</v>
      </c>
      <c r="E312" s="117"/>
      <c r="F312" s="100">
        <v>784</v>
      </c>
      <c r="G312" s="100">
        <v>784</v>
      </c>
      <c r="H312" s="1"/>
      <c r="I312" s="1"/>
      <c r="J312" s="1"/>
    </row>
    <row r="313" spans="1:10" ht="25.5" hidden="1" x14ac:dyDescent="0.25">
      <c r="A313" s="9" t="s">
        <v>133</v>
      </c>
      <c r="B313" s="117" t="s">
        <v>264</v>
      </c>
      <c r="C313" s="117" t="s">
        <v>325</v>
      </c>
      <c r="D313" s="117" t="s">
        <v>331</v>
      </c>
      <c r="E313" s="117" t="s">
        <v>134</v>
      </c>
      <c r="F313" s="100">
        <v>742.6</v>
      </c>
      <c r="G313" s="100">
        <v>742.6</v>
      </c>
      <c r="H313" s="1"/>
      <c r="I313" s="1"/>
      <c r="J313" s="1"/>
    </row>
    <row r="314" spans="1:10" ht="25.5" hidden="1" x14ac:dyDescent="0.25">
      <c r="A314" s="9" t="s">
        <v>139</v>
      </c>
      <c r="B314" s="117" t="s">
        <v>264</v>
      </c>
      <c r="C314" s="117" t="s">
        <v>325</v>
      </c>
      <c r="D314" s="117" t="s">
        <v>331</v>
      </c>
      <c r="E314" s="117" t="s">
        <v>140</v>
      </c>
      <c r="F314" s="100">
        <v>41.4</v>
      </c>
      <c r="G314" s="100">
        <v>41.4</v>
      </c>
      <c r="H314" s="1"/>
      <c r="I314" s="1"/>
      <c r="J314" s="1"/>
    </row>
    <row r="315" spans="1:10" ht="25.5" x14ac:dyDescent="0.25">
      <c r="A315" s="9" t="s">
        <v>332</v>
      </c>
      <c r="B315" s="117" t="s">
        <v>264</v>
      </c>
      <c r="C315" s="117" t="s">
        <v>325</v>
      </c>
      <c r="D315" s="117" t="s">
        <v>333</v>
      </c>
      <c r="E315" s="117"/>
      <c r="F315" s="100">
        <v>9605.7999999999993</v>
      </c>
      <c r="G315" s="100">
        <v>9618.7000000000007</v>
      </c>
      <c r="H315" s="1"/>
      <c r="I315" s="1"/>
      <c r="J315" s="1"/>
    </row>
    <row r="316" spans="1:10" x14ac:dyDescent="0.25">
      <c r="A316" s="9" t="s">
        <v>137</v>
      </c>
      <c r="B316" s="117" t="s">
        <v>264</v>
      </c>
      <c r="C316" s="117" t="s">
        <v>325</v>
      </c>
      <c r="D316" s="117" t="s">
        <v>334</v>
      </c>
      <c r="E316" s="117"/>
      <c r="F316" s="100">
        <v>9605.7999999999993</v>
      </c>
      <c r="G316" s="100">
        <v>9618.7000000000007</v>
      </c>
      <c r="H316" s="1"/>
      <c r="I316" s="1"/>
      <c r="J316" s="1"/>
    </row>
    <row r="317" spans="1:10" ht="25.5" x14ac:dyDescent="0.25">
      <c r="A317" s="9" t="s">
        <v>133</v>
      </c>
      <c r="B317" s="117" t="s">
        <v>264</v>
      </c>
      <c r="C317" s="117" t="s">
        <v>325</v>
      </c>
      <c r="D317" s="117" t="s">
        <v>334</v>
      </c>
      <c r="E317" s="117" t="s">
        <v>134</v>
      </c>
      <c r="F317" s="100">
        <v>9005.7000000000007</v>
      </c>
      <c r="G317" s="100">
        <v>8705.7000000000007</v>
      </c>
      <c r="H317" s="1"/>
      <c r="I317" s="1"/>
      <c r="J317" s="1"/>
    </row>
    <row r="318" spans="1:10" ht="25.5" x14ac:dyDescent="0.25">
      <c r="A318" s="9" t="s">
        <v>139</v>
      </c>
      <c r="B318" s="117" t="s">
        <v>264</v>
      </c>
      <c r="C318" s="117" t="s">
        <v>325</v>
      </c>
      <c r="D318" s="117" t="s">
        <v>334</v>
      </c>
      <c r="E318" s="117" t="s">
        <v>140</v>
      </c>
      <c r="F318" s="100">
        <v>553.4</v>
      </c>
      <c r="G318" s="100">
        <v>640.41621999999995</v>
      </c>
      <c r="H318" s="1"/>
      <c r="I318" s="1"/>
      <c r="J318" s="1"/>
    </row>
    <row r="319" spans="1:10" x14ac:dyDescent="0.25">
      <c r="A319" s="143" t="s">
        <v>892</v>
      </c>
      <c r="B319" s="117" t="s">
        <v>264</v>
      </c>
      <c r="C319" s="117" t="s">
        <v>325</v>
      </c>
      <c r="D319" s="117" t="s">
        <v>334</v>
      </c>
      <c r="E319" s="117" t="s">
        <v>893</v>
      </c>
      <c r="F319" s="100">
        <v>3</v>
      </c>
      <c r="G319" s="100">
        <v>248.9</v>
      </c>
      <c r="H319" s="1"/>
      <c r="I319" s="1"/>
      <c r="J319" s="1"/>
    </row>
    <row r="320" spans="1:10" x14ac:dyDescent="0.25">
      <c r="A320" s="9" t="s">
        <v>141</v>
      </c>
      <c r="B320" s="117" t="s">
        <v>264</v>
      </c>
      <c r="C320" s="117" t="s">
        <v>325</v>
      </c>
      <c r="D320" s="117" t="s">
        <v>334</v>
      </c>
      <c r="E320" s="117" t="s">
        <v>142</v>
      </c>
      <c r="F320" s="100">
        <v>43.7</v>
      </c>
      <c r="G320" s="100">
        <v>23.7</v>
      </c>
      <c r="H320" s="1"/>
      <c r="I320" s="1"/>
      <c r="J320" s="1"/>
    </row>
    <row r="321" spans="1:10" ht="25.5" hidden="1" x14ac:dyDescent="0.25">
      <c r="A321" s="144" t="s">
        <v>175</v>
      </c>
      <c r="B321" s="117" t="s">
        <v>264</v>
      </c>
      <c r="C321" s="117" t="s">
        <v>325</v>
      </c>
      <c r="D321" s="117" t="s">
        <v>176</v>
      </c>
      <c r="E321" s="117"/>
      <c r="F321" s="100">
        <v>6</v>
      </c>
      <c r="G321" s="100">
        <v>6</v>
      </c>
      <c r="H321" s="1"/>
      <c r="I321" s="1"/>
      <c r="J321" s="1"/>
    </row>
    <row r="322" spans="1:10" ht="25.5" hidden="1" x14ac:dyDescent="0.25">
      <c r="A322" s="9" t="s">
        <v>177</v>
      </c>
      <c r="B322" s="117" t="s">
        <v>264</v>
      </c>
      <c r="C322" s="117" t="s">
        <v>325</v>
      </c>
      <c r="D322" s="117" t="s">
        <v>178</v>
      </c>
      <c r="E322" s="117"/>
      <c r="F322" s="100">
        <v>6</v>
      </c>
      <c r="G322" s="100">
        <v>6</v>
      </c>
      <c r="H322" s="1"/>
      <c r="I322" s="1"/>
      <c r="J322" s="1"/>
    </row>
    <row r="323" spans="1:10" ht="25.5" hidden="1" x14ac:dyDescent="0.25">
      <c r="A323" s="9" t="s">
        <v>179</v>
      </c>
      <c r="B323" s="117" t="s">
        <v>264</v>
      </c>
      <c r="C323" s="117" t="s">
        <v>325</v>
      </c>
      <c r="D323" s="117" t="s">
        <v>180</v>
      </c>
      <c r="E323" s="117"/>
      <c r="F323" s="100">
        <v>6</v>
      </c>
      <c r="G323" s="100">
        <v>6</v>
      </c>
      <c r="H323" s="1"/>
      <c r="I323" s="1"/>
      <c r="J323" s="1"/>
    </row>
    <row r="324" spans="1:10" ht="25.5" hidden="1" x14ac:dyDescent="0.25">
      <c r="A324" s="9" t="s">
        <v>139</v>
      </c>
      <c r="B324" s="117" t="s">
        <v>264</v>
      </c>
      <c r="C324" s="117" t="s">
        <v>325</v>
      </c>
      <c r="D324" s="117" t="s">
        <v>180</v>
      </c>
      <c r="E324" s="117" t="s">
        <v>140</v>
      </c>
      <c r="F324" s="100">
        <v>6</v>
      </c>
      <c r="G324" s="100">
        <v>6</v>
      </c>
      <c r="H324" s="1"/>
      <c r="I324" s="1"/>
      <c r="J324" s="1"/>
    </row>
    <row r="325" spans="1:10" hidden="1" x14ac:dyDescent="0.25">
      <c r="A325" s="9" t="s">
        <v>335</v>
      </c>
      <c r="B325" s="117" t="s">
        <v>264</v>
      </c>
      <c r="C325" s="117" t="s">
        <v>336</v>
      </c>
      <c r="D325" s="117"/>
      <c r="E325" s="117"/>
      <c r="F325" s="100">
        <v>200</v>
      </c>
      <c r="G325" s="100">
        <v>200</v>
      </c>
      <c r="H325" s="1"/>
      <c r="I325" s="1"/>
      <c r="J325" s="1"/>
    </row>
    <row r="326" spans="1:10" ht="25.5" hidden="1" x14ac:dyDescent="0.25">
      <c r="A326" s="9" t="s">
        <v>337</v>
      </c>
      <c r="B326" s="117" t="s">
        <v>264</v>
      </c>
      <c r="C326" s="117" t="s">
        <v>338</v>
      </c>
      <c r="D326" s="117"/>
      <c r="E326" s="117"/>
      <c r="F326" s="100">
        <v>200</v>
      </c>
      <c r="G326" s="100">
        <v>200</v>
      </c>
      <c r="H326" s="1"/>
      <c r="I326" s="1"/>
      <c r="J326" s="1"/>
    </row>
    <row r="327" spans="1:10" ht="25.5" hidden="1" x14ac:dyDescent="0.25">
      <c r="A327" s="9" t="s">
        <v>265</v>
      </c>
      <c r="B327" s="117" t="s">
        <v>264</v>
      </c>
      <c r="C327" s="117" t="s">
        <v>338</v>
      </c>
      <c r="D327" s="117" t="s">
        <v>266</v>
      </c>
      <c r="E327" s="117"/>
      <c r="F327" s="100">
        <v>200</v>
      </c>
      <c r="G327" s="100">
        <v>200</v>
      </c>
      <c r="H327" s="1"/>
      <c r="I327" s="1"/>
      <c r="J327" s="1"/>
    </row>
    <row r="328" spans="1:10" ht="25.5" hidden="1" x14ac:dyDescent="0.25">
      <c r="A328" s="9" t="s">
        <v>305</v>
      </c>
      <c r="B328" s="117" t="s">
        <v>264</v>
      </c>
      <c r="C328" s="117" t="s">
        <v>338</v>
      </c>
      <c r="D328" s="117" t="s">
        <v>306</v>
      </c>
      <c r="E328" s="117"/>
      <c r="F328" s="100">
        <v>200</v>
      </c>
      <c r="G328" s="100">
        <v>200</v>
      </c>
      <c r="H328" s="1"/>
      <c r="I328" s="1"/>
      <c r="J328" s="1"/>
    </row>
    <row r="329" spans="1:10" hidden="1" x14ac:dyDescent="0.25">
      <c r="A329" s="9" t="s">
        <v>339</v>
      </c>
      <c r="B329" s="117" t="s">
        <v>264</v>
      </c>
      <c r="C329" s="117" t="s">
        <v>338</v>
      </c>
      <c r="D329" s="117" t="s">
        <v>340</v>
      </c>
      <c r="E329" s="117"/>
      <c r="F329" s="100">
        <v>200</v>
      </c>
      <c r="G329" s="100">
        <v>200</v>
      </c>
      <c r="H329" s="1"/>
      <c r="I329" s="1"/>
      <c r="J329" s="1"/>
    </row>
    <row r="330" spans="1:10" ht="25.5" hidden="1" x14ac:dyDescent="0.25">
      <c r="A330" s="9" t="s">
        <v>139</v>
      </c>
      <c r="B330" s="117" t="s">
        <v>264</v>
      </c>
      <c r="C330" s="117" t="s">
        <v>338</v>
      </c>
      <c r="D330" s="117" t="s">
        <v>340</v>
      </c>
      <c r="E330" s="117" t="s">
        <v>140</v>
      </c>
      <c r="F330" s="100">
        <v>200</v>
      </c>
      <c r="G330" s="100">
        <v>200</v>
      </c>
      <c r="H330" s="1"/>
      <c r="I330" s="1"/>
      <c r="J330" s="1"/>
    </row>
    <row r="331" spans="1:10" hidden="1" x14ac:dyDescent="0.25">
      <c r="A331" s="9" t="s">
        <v>220</v>
      </c>
      <c r="B331" s="117" t="s">
        <v>264</v>
      </c>
      <c r="C331" s="117" t="s">
        <v>221</v>
      </c>
      <c r="D331" s="117"/>
      <c r="E331" s="117"/>
      <c r="F331" s="100">
        <v>5983.2</v>
      </c>
      <c r="G331" s="100">
        <v>5983.2</v>
      </c>
      <c r="H331" s="1"/>
      <c r="I331" s="1"/>
      <c r="J331" s="1"/>
    </row>
    <row r="332" spans="1:10" hidden="1" x14ac:dyDescent="0.25">
      <c r="A332" s="9" t="s">
        <v>229</v>
      </c>
      <c r="B332" s="117" t="s">
        <v>264</v>
      </c>
      <c r="C332" s="117" t="s">
        <v>230</v>
      </c>
      <c r="D332" s="117"/>
      <c r="E332" s="117"/>
      <c r="F332" s="100">
        <v>1240.3</v>
      </c>
      <c r="G332" s="100">
        <v>1240.3</v>
      </c>
      <c r="H332" s="1"/>
      <c r="I332" s="1"/>
      <c r="J332" s="1"/>
    </row>
    <row r="333" spans="1:10" hidden="1" x14ac:dyDescent="0.25">
      <c r="A333" s="9" t="s">
        <v>214</v>
      </c>
      <c r="B333" s="117" t="s">
        <v>264</v>
      </c>
      <c r="C333" s="117" t="s">
        <v>230</v>
      </c>
      <c r="D333" s="117" t="s">
        <v>215</v>
      </c>
      <c r="E333" s="117"/>
      <c r="F333" s="100">
        <v>1240.3</v>
      </c>
      <c r="G333" s="100">
        <v>1240.3</v>
      </c>
      <c r="H333" s="1"/>
      <c r="I333" s="1"/>
      <c r="J333" s="1"/>
    </row>
    <row r="334" spans="1:10" ht="38.25" hidden="1" x14ac:dyDescent="0.25">
      <c r="A334" s="9" t="s">
        <v>326</v>
      </c>
      <c r="B334" s="117" t="s">
        <v>264</v>
      </c>
      <c r="C334" s="117" t="s">
        <v>230</v>
      </c>
      <c r="D334" s="117" t="s">
        <v>327</v>
      </c>
      <c r="E334" s="117"/>
      <c r="F334" s="100">
        <v>1240.3</v>
      </c>
      <c r="G334" s="100">
        <v>1240.3</v>
      </c>
      <c r="H334" s="1"/>
      <c r="I334" s="1"/>
      <c r="J334" s="1"/>
    </row>
    <row r="335" spans="1:10" ht="76.5" hidden="1" x14ac:dyDescent="0.25">
      <c r="A335" s="9" t="s">
        <v>341</v>
      </c>
      <c r="B335" s="117" t="s">
        <v>264</v>
      </c>
      <c r="C335" s="117" t="s">
        <v>230</v>
      </c>
      <c r="D335" s="117" t="s">
        <v>342</v>
      </c>
      <c r="E335" s="117"/>
      <c r="F335" s="100">
        <v>1240.3</v>
      </c>
      <c r="G335" s="100">
        <v>1240.3</v>
      </c>
      <c r="H335" s="1"/>
      <c r="I335" s="1"/>
      <c r="J335" s="1"/>
    </row>
    <row r="336" spans="1:10" ht="25.5" hidden="1" x14ac:dyDescent="0.25">
      <c r="A336" s="9" t="s">
        <v>235</v>
      </c>
      <c r="B336" s="117" t="s">
        <v>264</v>
      </c>
      <c r="C336" s="117" t="s">
        <v>230</v>
      </c>
      <c r="D336" s="117" t="s">
        <v>342</v>
      </c>
      <c r="E336" s="117" t="s">
        <v>236</v>
      </c>
      <c r="F336" s="100">
        <v>1240.3</v>
      </c>
      <c r="G336" s="100">
        <v>1240.3</v>
      </c>
      <c r="H336" s="1"/>
      <c r="I336" s="1"/>
      <c r="J336" s="1"/>
    </row>
    <row r="337" spans="1:10" ht="63.75" hidden="1" x14ac:dyDescent="0.25">
      <c r="A337" s="145" t="s">
        <v>894</v>
      </c>
      <c r="B337" s="117" t="s">
        <v>264</v>
      </c>
      <c r="C337" s="117" t="s">
        <v>230</v>
      </c>
      <c r="D337" s="117" t="s">
        <v>861</v>
      </c>
      <c r="E337" s="117"/>
      <c r="F337" s="100">
        <v>0</v>
      </c>
      <c r="G337" s="100">
        <v>0</v>
      </c>
      <c r="H337" s="1"/>
      <c r="I337" s="1"/>
      <c r="J337" s="1"/>
    </row>
    <row r="338" spans="1:10" ht="25.5" hidden="1" x14ac:dyDescent="0.25">
      <c r="A338" s="145" t="s">
        <v>235</v>
      </c>
      <c r="B338" s="117" t="s">
        <v>264</v>
      </c>
      <c r="C338" s="117" t="s">
        <v>230</v>
      </c>
      <c r="D338" s="117" t="s">
        <v>861</v>
      </c>
      <c r="E338" s="117" t="s">
        <v>236</v>
      </c>
      <c r="F338" s="100">
        <v>0</v>
      </c>
      <c r="G338" s="100">
        <v>0</v>
      </c>
      <c r="H338" s="1"/>
      <c r="I338" s="1"/>
      <c r="J338" s="1"/>
    </row>
    <row r="339" spans="1:10" hidden="1" x14ac:dyDescent="0.25">
      <c r="A339" s="9" t="s">
        <v>243</v>
      </c>
      <c r="B339" s="117" t="s">
        <v>264</v>
      </c>
      <c r="C339" s="117" t="s">
        <v>244</v>
      </c>
      <c r="D339" s="117"/>
      <c r="E339" s="117"/>
      <c r="F339" s="100">
        <v>4742.8999999999996</v>
      </c>
      <c r="G339" s="100">
        <v>4742.8999999999996</v>
      </c>
      <c r="H339" s="1"/>
      <c r="I339" s="1"/>
      <c r="J339" s="1"/>
    </row>
    <row r="340" spans="1:10" hidden="1" x14ac:dyDescent="0.25">
      <c r="A340" s="9" t="s">
        <v>214</v>
      </c>
      <c r="B340" s="117" t="s">
        <v>264</v>
      </c>
      <c r="C340" s="117" t="s">
        <v>244</v>
      </c>
      <c r="D340" s="117" t="s">
        <v>215</v>
      </c>
      <c r="E340" s="117"/>
      <c r="F340" s="100">
        <v>4742.8999999999996</v>
      </c>
      <c r="G340" s="100">
        <v>4742.8999999999996</v>
      </c>
      <c r="H340" s="1"/>
      <c r="I340" s="1"/>
      <c r="J340" s="1"/>
    </row>
    <row r="341" spans="1:10" ht="38.25" hidden="1" x14ac:dyDescent="0.25">
      <c r="A341" s="9" t="s">
        <v>326</v>
      </c>
      <c r="B341" s="117" t="s">
        <v>264</v>
      </c>
      <c r="C341" s="117" t="s">
        <v>244</v>
      </c>
      <c r="D341" s="117" t="s">
        <v>327</v>
      </c>
      <c r="E341" s="117"/>
      <c r="F341" s="100">
        <v>462</v>
      </c>
      <c r="G341" s="100">
        <v>462</v>
      </c>
      <c r="H341" s="1"/>
      <c r="I341" s="1"/>
      <c r="J341" s="1"/>
    </row>
    <row r="342" spans="1:10" ht="63.75" hidden="1" x14ac:dyDescent="0.25">
      <c r="A342" s="9" t="s">
        <v>343</v>
      </c>
      <c r="B342" s="117" t="s">
        <v>264</v>
      </c>
      <c r="C342" s="117" t="s">
        <v>244</v>
      </c>
      <c r="D342" s="117" t="s">
        <v>344</v>
      </c>
      <c r="E342" s="117"/>
      <c r="F342" s="100">
        <v>462</v>
      </c>
      <c r="G342" s="100">
        <v>462</v>
      </c>
      <c r="H342" s="1"/>
      <c r="I342" s="1"/>
      <c r="J342" s="1"/>
    </row>
    <row r="343" spans="1:10" ht="25.5" hidden="1" x14ac:dyDescent="0.25">
      <c r="A343" s="9" t="s">
        <v>235</v>
      </c>
      <c r="B343" s="117" t="s">
        <v>264</v>
      </c>
      <c r="C343" s="117" t="s">
        <v>244</v>
      </c>
      <c r="D343" s="117" t="s">
        <v>344</v>
      </c>
      <c r="E343" s="117" t="s">
        <v>236</v>
      </c>
      <c r="F343" s="100">
        <v>462</v>
      </c>
      <c r="G343" s="100">
        <v>462</v>
      </c>
      <c r="H343" s="1"/>
      <c r="I343" s="1"/>
      <c r="J343" s="1"/>
    </row>
    <row r="344" spans="1:10" ht="38.25" hidden="1" x14ac:dyDescent="0.25">
      <c r="A344" s="9" t="s">
        <v>345</v>
      </c>
      <c r="B344" s="117" t="s">
        <v>264</v>
      </c>
      <c r="C344" s="117" t="s">
        <v>244</v>
      </c>
      <c r="D344" s="117" t="s">
        <v>346</v>
      </c>
      <c r="E344" s="117"/>
      <c r="F344" s="100">
        <v>4280.8999999999996</v>
      </c>
      <c r="G344" s="100">
        <v>4280.8999999999996</v>
      </c>
      <c r="H344" s="1"/>
      <c r="I344" s="1"/>
      <c r="J344" s="1"/>
    </row>
    <row r="345" spans="1:10" ht="25.5" hidden="1" x14ac:dyDescent="0.25">
      <c r="A345" s="9" t="s">
        <v>245</v>
      </c>
      <c r="B345" s="117" t="s">
        <v>264</v>
      </c>
      <c r="C345" s="117" t="s">
        <v>244</v>
      </c>
      <c r="D345" s="117" t="s">
        <v>347</v>
      </c>
      <c r="E345" s="117"/>
      <c r="F345" s="100">
        <v>4280.8999999999996</v>
      </c>
      <c r="G345" s="100">
        <v>4280.8999999999996</v>
      </c>
      <c r="H345" s="1"/>
      <c r="I345" s="1"/>
      <c r="J345" s="1"/>
    </row>
    <row r="346" spans="1:10" ht="25.5" hidden="1" x14ac:dyDescent="0.25">
      <c r="A346" s="9" t="s">
        <v>235</v>
      </c>
      <c r="B346" s="117" t="s">
        <v>264</v>
      </c>
      <c r="C346" s="117" t="s">
        <v>244</v>
      </c>
      <c r="D346" s="117" t="s">
        <v>347</v>
      </c>
      <c r="E346" s="117" t="s">
        <v>236</v>
      </c>
      <c r="F346" s="100">
        <v>4280.8999999999996</v>
      </c>
      <c r="G346" s="100">
        <v>4280.8999999999996</v>
      </c>
      <c r="H346" s="1"/>
      <c r="I346" s="1"/>
      <c r="J346" s="1"/>
    </row>
    <row r="347" spans="1:10" ht="25.5" x14ac:dyDescent="0.25">
      <c r="A347" s="80" t="s">
        <v>348</v>
      </c>
      <c r="B347" s="89" t="s">
        <v>349</v>
      </c>
      <c r="C347" s="89"/>
      <c r="D347" s="89"/>
      <c r="E347" s="89"/>
      <c r="F347" s="90">
        <v>202101.1</v>
      </c>
      <c r="G347" s="90">
        <v>202386.2</v>
      </c>
      <c r="H347" s="1"/>
      <c r="I347" s="1"/>
      <c r="J347" s="1"/>
    </row>
    <row r="348" spans="1:10" ht="25.5" hidden="1" x14ac:dyDescent="0.25">
      <c r="A348" s="66" t="s">
        <v>183</v>
      </c>
      <c r="B348" s="91" t="s">
        <v>349</v>
      </c>
      <c r="C348" s="91" t="s">
        <v>184</v>
      </c>
      <c r="D348" s="91"/>
      <c r="E348" s="91"/>
      <c r="F348" s="92">
        <v>86</v>
      </c>
      <c r="G348" s="92"/>
      <c r="H348" s="1"/>
      <c r="I348" s="1"/>
      <c r="J348" s="1"/>
    </row>
    <row r="349" spans="1:10" ht="25.5" hidden="1" x14ac:dyDescent="0.25">
      <c r="A349" s="66" t="s">
        <v>193</v>
      </c>
      <c r="B349" s="91" t="s">
        <v>349</v>
      </c>
      <c r="C349" s="91" t="s">
        <v>194</v>
      </c>
      <c r="D349" s="91"/>
      <c r="E349" s="91"/>
      <c r="F349" s="92">
        <v>86</v>
      </c>
      <c r="G349" s="92"/>
      <c r="H349" s="1"/>
      <c r="I349" s="1"/>
      <c r="J349" s="1"/>
    </row>
    <row r="350" spans="1:10" hidden="1" x14ac:dyDescent="0.25">
      <c r="A350" s="66" t="s">
        <v>186</v>
      </c>
      <c r="B350" s="91" t="s">
        <v>349</v>
      </c>
      <c r="C350" s="91" t="s">
        <v>194</v>
      </c>
      <c r="D350" s="91" t="s">
        <v>187</v>
      </c>
      <c r="E350" s="91"/>
      <c r="F350" s="92">
        <v>50</v>
      </c>
      <c r="G350" s="92"/>
      <c r="H350" s="1"/>
      <c r="I350" s="1"/>
      <c r="J350" s="1"/>
    </row>
    <row r="351" spans="1:10" hidden="1" x14ac:dyDescent="0.25">
      <c r="A351" s="66" t="s">
        <v>196</v>
      </c>
      <c r="B351" s="91" t="s">
        <v>349</v>
      </c>
      <c r="C351" s="91" t="s">
        <v>194</v>
      </c>
      <c r="D351" s="91" t="s">
        <v>197</v>
      </c>
      <c r="E351" s="91"/>
      <c r="F351" s="92">
        <v>50</v>
      </c>
      <c r="G351" s="92"/>
      <c r="H351" s="1"/>
      <c r="I351" s="1"/>
      <c r="J351" s="1"/>
    </row>
    <row r="352" spans="1:10" ht="25.5" hidden="1" x14ac:dyDescent="0.25">
      <c r="A352" s="66" t="s">
        <v>350</v>
      </c>
      <c r="B352" s="91" t="s">
        <v>349</v>
      </c>
      <c r="C352" s="91" t="s">
        <v>194</v>
      </c>
      <c r="D352" s="91" t="s">
        <v>351</v>
      </c>
      <c r="E352" s="91"/>
      <c r="F352" s="92">
        <v>50</v>
      </c>
      <c r="G352" s="92"/>
      <c r="H352" s="1"/>
      <c r="I352" s="1"/>
      <c r="J352" s="1"/>
    </row>
    <row r="353" spans="1:10" hidden="1" x14ac:dyDescent="0.25">
      <c r="A353" s="66" t="s">
        <v>352</v>
      </c>
      <c r="B353" s="91" t="s">
        <v>349</v>
      </c>
      <c r="C353" s="91" t="s">
        <v>194</v>
      </c>
      <c r="D353" s="91" t="s">
        <v>351</v>
      </c>
      <c r="E353" s="91" t="s">
        <v>353</v>
      </c>
      <c r="F353" s="92">
        <v>50</v>
      </c>
      <c r="G353" s="92"/>
      <c r="H353" s="1"/>
      <c r="I353" s="1"/>
      <c r="J353" s="1"/>
    </row>
    <row r="354" spans="1:10" ht="38.25" hidden="1" x14ac:dyDescent="0.25">
      <c r="A354" s="66" t="s">
        <v>354</v>
      </c>
      <c r="B354" s="91" t="s">
        <v>349</v>
      </c>
      <c r="C354" s="91" t="s">
        <v>194</v>
      </c>
      <c r="D354" s="91" t="s">
        <v>355</v>
      </c>
      <c r="E354" s="91"/>
      <c r="F354" s="92">
        <v>36</v>
      </c>
      <c r="G354" s="92"/>
      <c r="H354" s="1"/>
      <c r="I354" s="1"/>
      <c r="J354" s="1"/>
    </row>
    <row r="355" spans="1:10" ht="38.25" hidden="1" x14ac:dyDescent="0.25">
      <c r="A355" s="66" t="s">
        <v>871</v>
      </c>
      <c r="B355" s="91" t="s">
        <v>349</v>
      </c>
      <c r="C355" s="91" t="s">
        <v>194</v>
      </c>
      <c r="D355" s="91" t="s">
        <v>356</v>
      </c>
      <c r="E355" s="91"/>
      <c r="F355" s="92">
        <v>36</v>
      </c>
      <c r="G355" s="92"/>
      <c r="H355" s="1"/>
      <c r="I355" s="1"/>
      <c r="J355" s="1"/>
    </row>
    <row r="356" spans="1:10" ht="25.5" hidden="1" x14ac:dyDescent="0.25">
      <c r="A356" s="66" t="s">
        <v>357</v>
      </c>
      <c r="B356" s="91" t="s">
        <v>349</v>
      </c>
      <c r="C356" s="91" t="s">
        <v>194</v>
      </c>
      <c r="D356" s="91" t="s">
        <v>358</v>
      </c>
      <c r="E356" s="91"/>
      <c r="F356" s="92">
        <v>26</v>
      </c>
      <c r="G356" s="92"/>
      <c r="H356" s="1"/>
      <c r="I356" s="1"/>
      <c r="J356" s="1"/>
    </row>
    <row r="357" spans="1:10" ht="25.5" hidden="1" x14ac:dyDescent="0.25">
      <c r="A357" s="66" t="s">
        <v>139</v>
      </c>
      <c r="B357" s="91" t="s">
        <v>349</v>
      </c>
      <c r="C357" s="91" t="s">
        <v>194</v>
      </c>
      <c r="D357" s="91" t="s">
        <v>358</v>
      </c>
      <c r="E357" s="91" t="s">
        <v>140</v>
      </c>
      <c r="F357" s="92">
        <v>26</v>
      </c>
      <c r="G357" s="92"/>
      <c r="H357" s="1"/>
      <c r="I357" s="1"/>
      <c r="J357" s="1"/>
    </row>
    <row r="358" spans="1:10" ht="25.5" hidden="1" x14ac:dyDescent="0.25">
      <c r="A358" s="66" t="s">
        <v>359</v>
      </c>
      <c r="B358" s="91" t="s">
        <v>349</v>
      </c>
      <c r="C358" s="91" t="s">
        <v>194</v>
      </c>
      <c r="D358" s="91" t="s">
        <v>360</v>
      </c>
      <c r="E358" s="91"/>
      <c r="F358" s="92">
        <v>10</v>
      </c>
      <c r="G358" s="92"/>
      <c r="H358" s="1"/>
      <c r="I358" s="1"/>
      <c r="J358" s="1"/>
    </row>
    <row r="359" spans="1:10" ht="25.5" hidden="1" x14ac:dyDescent="0.25">
      <c r="A359" s="66" t="s">
        <v>139</v>
      </c>
      <c r="B359" s="91" t="s">
        <v>349</v>
      </c>
      <c r="C359" s="91" t="s">
        <v>194</v>
      </c>
      <c r="D359" s="91" t="s">
        <v>360</v>
      </c>
      <c r="E359" s="91" t="s">
        <v>140</v>
      </c>
      <c r="F359" s="92">
        <v>10</v>
      </c>
      <c r="G359" s="92"/>
      <c r="H359" s="1"/>
      <c r="I359" s="1"/>
      <c r="J359" s="1"/>
    </row>
    <row r="360" spans="1:10" hidden="1" x14ac:dyDescent="0.25">
      <c r="A360" s="66" t="s">
        <v>210</v>
      </c>
      <c r="B360" s="91" t="s">
        <v>349</v>
      </c>
      <c r="C360" s="91" t="s">
        <v>211</v>
      </c>
      <c r="D360" s="91"/>
      <c r="E360" s="91"/>
      <c r="F360" s="92">
        <v>43632</v>
      </c>
      <c r="G360" s="92"/>
      <c r="H360" s="1"/>
      <c r="I360" s="1"/>
      <c r="J360" s="1"/>
    </row>
    <row r="361" spans="1:10" hidden="1" x14ac:dyDescent="0.25">
      <c r="A361" s="66" t="s">
        <v>361</v>
      </c>
      <c r="B361" s="91" t="s">
        <v>349</v>
      </c>
      <c r="C361" s="91" t="s">
        <v>362</v>
      </c>
      <c r="D361" s="91"/>
      <c r="E361" s="91"/>
      <c r="F361" s="92">
        <v>38821.5</v>
      </c>
      <c r="G361" s="92"/>
      <c r="H361" s="1"/>
      <c r="I361" s="1"/>
      <c r="J361" s="1"/>
    </row>
    <row r="362" spans="1:10" hidden="1" x14ac:dyDescent="0.25">
      <c r="A362" s="66" t="s">
        <v>363</v>
      </c>
      <c r="B362" s="91" t="s">
        <v>349</v>
      </c>
      <c r="C362" s="91" t="s">
        <v>362</v>
      </c>
      <c r="D362" s="91" t="s">
        <v>364</v>
      </c>
      <c r="E362" s="91"/>
      <c r="F362" s="92">
        <v>38821.5</v>
      </c>
      <c r="G362" s="92"/>
      <c r="H362" s="1"/>
      <c r="I362" s="1"/>
      <c r="J362" s="1"/>
    </row>
    <row r="363" spans="1:10" ht="25.5" hidden="1" x14ac:dyDescent="0.25">
      <c r="A363" s="66" t="s">
        <v>365</v>
      </c>
      <c r="B363" s="91" t="s">
        <v>349</v>
      </c>
      <c r="C363" s="91" t="s">
        <v>362</v>
      </c>
      <c r="D363" s="91" t="s">
        <v>366</v>
      </c>
      <c r="E363" s="91"/>
      <c r="F363" s="92">
        <v>38821.5</v>
      </c>
      <c r="G363" s="92"/>
      <c r="H363" s="1"/>
      <c r="I363" s="1"/>
      <c r="J363" s="1"/>
    </row>
    <row r="364" spans="1:10" ht="63.75" hidden="1" x14ac:dyDescent="0.25">
      <c r="A364" s="66" t="s">
        <v>367</v>
      </c>
      <c r="B364" s="91" t="s">
        <v>349</v>
      </c>
      <c r="C364" s="91" t="s">
        <v>362</v>
      </c>
      <c r="D364" s="91" t="s">
        <v>368</v>
      </c>
      <c r="E364" s="91"/>
      <c r="F364" s="92">
        <v>38821.5</v>
      </c>
      <c r="G364" s="92"/>
      <c r="H364" s="1"/>
      <c r="I364" s="1"/>
      <c r="J364" s="1"/>
    </row>
    <row r="365" spans="1:10" hidden="1" x14ac:dyDescent="0.25">
      <c r="A365" s="66" t="s">
        <v>352</v>
      </c>
      <c r="B365" s="91" t="s">
        <v>349</v>
      </c>
      <c r="C365" s="91" t="s">
        <v>362</v>
      </c>
      <c r="D365" s="91" t="s">
        <v>368</v>
      </c>
      <c r="E365" s="91" t="s">
        <v>353</v>
      </c>
      <c r="F365" s="92">
        <v>38821.5</v>
      </c>
      <c r="G365" s="92"/>
      <c r="H365" s="1"/>
      <c r="I365" s="1"/>
      <c r="J365" s="1"/>
    </row>
    <row r="366" spans="1:10" hidden="1" x14ac:dyDescent="0.25">
      <c r="A366" s="66" t="s">
        <v>369</v>
      </c>
      <c r="B366" s="91" t="s">
        <v>349</v>
      </c>
      <c r="C366" s="91" t="s">
        <v>370</v>
      </c>
      <c r="D366" s="91"/>
      <c r="E366" s="91"/>
      <c r="F366" s="92">
        <v>4810.5</v>
      </c>
      <c r="G366" s="92"/>
      <c r="H366" s="1"/>
      <c r="I366" s="1"/>
      <c r="J366" s="1"/>
    </row>
    <row r="367" spans="1:10" hidden="1" x14ac:dyDescent="0.25">
      <c r="A367" s="66" t="s">
        <v>371</v>
      </c>
      <c r="B367" s="91" t="s">
        <v>349</v>
      </c>
      <c r="C367" s="91" t="s">
        <v>370</v>
      </c>
      <c r="D367" s="91" t="s">
        <v>372</v>
      </c>
      <c r="E367" s="91"/>
      <c r="F367" s="92">
        <v>4810.5</v>
      </c>
      <c r="G367" s="92"/>
      <c r="H367" s="1"/>
      <c r="I367" s="1"/>
      <c r="J367" s="1"/>
    </row>
    <row r="368" spans="1:10" hidden="1" x14ac:dyDescent="0.25">
      <c r="A368" s="66" t="s">
        <v>901</v>
      </c>
      <c r="B368" s="91" t="s">
        <v>349</v>
      </c>
      <c r="C368" s="91" t="s">
        <v>370</v>
      </c>
      <c r="D368" s="91" t="s">
        <v>902</v>
      </c>
      <c r="E368" s="91"/>
      <c r="F368" s="92">
        <v>4810.5</v>
      </c>
      <c r="G368" s="92"/>
      <c r="H368" s="1"/>
      <c r="I368" s="1"/>
      <c r="J368" s="1"/>
    </row>
    <row r="369" spans="1:10" hidden="1" x14ac:dyDescent="0.25">
      <c r="A369" s="66" t="s">
        <v>373</v>
      </c>
      <c r="B369" s="91" t="s">
        <v>349</v>
      </c>
      <c r="C369" s="91" t="s">
        <v>370</v>
      </c>
      <c r="D369" s="91" t="s">
        <v>374</v>
      </c>
      <c r="E369" s="91"/>
      <c r="F369" s="92">
        <v>130</v>
      </c>
      <c r="G369" s="92"/>
      <c r="H369" s="1"/>
      <c r="I369" s="1"/>
      <c r="J369" s="1"/>
    </row>
    <row r="370" spans="1:10" hidden="1" x14ac:dyDescent="0.25">
      <c r="A370" s="66" t="s">
        <v>352</v>
      </c>
      <c r="B370" s="91" t="s">
        <v>349</v>
      </c>
      <c r="C370" s="91" t="s">
        <v>370</v>
      </c>
      <c r="D370" s="91" t="s">
        <v>374</v>
      </c>
      <c r="E370" s="91" t="s">
        <v>353</v>
      </c>
      <c r="F370" s="92">
        <v>130</v>
      </c>
      <c r="G370" s="92"/>
      <c r="H370" s="1"/>
      <c r="I370" s="1"/>
      <c r="J370" s="1"/>
    </row>
    <row r="371" spans="1:10" ht="25.5" hidden="1" x14ac:dyDescent="0.25">
      <c r="A371" s="66" t="s">
        <v>895</v>
      </c>
      <c r="B371" s="91" t="s">
        <v>349</v>
      </c>
      <c r="C371" s="91" t="s">
        <v>370</v>
      </c>
      <c r="D371" s="91" t="s">
        <v>896</v>
      </c>
      <c r="E371" s="91"/>
      <c r="F371" s="92">
        <v>1620</v>
      </c>
      <c r="G371" s="92"/>
      <c r="H371" s="1"/>
      <c r="I371" s="1"/>
      <c r="J371" s="1"/>
    </row>
    <row r="372" spans="1:10" hidden="1" x14ac:dyDescent="0.25">
      <c r="A372" s="66" t="s">
        <v>352</v>
      </c>
      <c r="B372" s="91" t="s">
        <v>349</v>
      </c>
      <c r="C372" s="91" t="s">
        <v>370</v>
      </c>
      <c r="D372" s="91" t="s">
        <v>896</v>
      </c>
      <c r="E372" s="91" t="s">
        <v>353</v>
      </c>
      <c r="F372" s="92">
        <v>1620</v>
      </c>
      <c r="G372" s="92"/>
      <c r="H372" s="1"/>
      <c r="I372" s="1"/>
      <c r="J372" s="1"/>
    </row>
    <row r="373" spans="1:10" ht="25.5" hidden="1" x14ac:dyDescent="0.25">
      <c r="A373" s="66" t="s">
        <v>903</v>
      </c>
      <c r="B373" s="91" t="s">
        <v>349</v>
      </c>
      <c r="C373" s="91" t="s">
        <v>370</v>
      </c>
      <c r="D373" s="91" t="s">
        <v>375</v>
      </c>
      <c r="E373" s="91"/>
      <c r="F373" s="92">
        <v>3060.5</v>
      </c>
      <c r="G373" s="92"/>
      <c r="H373" s="1"/>
      <c r="I373" s="1"/>
      <c r="J373" s="1"/>
    </row>
    <row r="374" spans="1:10" hidden="1" x14ac:dyDescent="0.25">
      <c r="A374" s="66" t="s">
        <v>352</v>
      </c>
      <c r="B374" s="91" t="s">
        <v>349</v>
      </c>
      <c r="C374" s="91" t="s">
        <v>370</v>
      </c>
      <c r="D374" s="91" t="s">
        <v>375</v>
      </c>
      <c r="E374" s="91" t="s">
        <v>353</v>
      </c>
      <c r="F374" s="92">
        <v>3060.5</v>
      </c>
      <c r="G374" s="92"/>
      <c r="H374" s="1"/>
      <c r="I374" s="1"/>
      <c r="J374" s="1"/>
    </row>
    <row r="375" spans="1:10" x14ac:dyDescent="0.25">
      <c r="A375" s="66" t="s">
        <v>376</v>
      </c>
      <c r="B375" s="91" t="s">
        <v>349</v>
      </c>
      <c r="C375" s="91" t="s">
        <v>377</v>
      </c>
      <c r="D375" s="91"/>
      <c r="E375" s="91"/>
      <c r="F375" s="92">
        <v>101881.1</v>
      </c>
      <c r="G375" s="92">
        <v>102166.2</v>
      </c>
      <c r="H375" s="1"/>
      <c r="I375" s="1"/>
      <c r="J375" s="1"/>
    </row>
    <row r="376" spans="1:10" x14ac:dyDescent="0.25">
      <c r="A376" s="66" t="s">
        <v>378</v>
      </c>
      <c r="B376" s="91" t="s">
        <v>349</v>
      </c>
      <c r="C376" s="91" t="s">
        <v>379</v>
      </c>
      <c r="D376" s="91"/>
      <c r="E376" s="91"/>
      <c r="F376" s="92">
        <v>90187.1</v>
      </c>
      <c r="G376" s="92">
        <v>92106.5</v>
      </c>
      <c r="H376" s="1"/>
      <c r="I376" s="1"/>
      <c r="J376" s="1"/>
    </row>
    <row r="377" spans="1:10" x14ac:dyDescent="0.25">
      <c r="A377" s="66" t="s">
        <v>380</v>
      </c>
      <c r="B377" s="91" t="s">
        <v>349</v>
      </c>
      <c r="C377" s="91" t="s">
        <v>379</v>
      </c>
      <c r="D377" s="91" t="s">
        <v>381</v>
      </c>
      <c r="E377" s="91"/>
      <c r="F377" s="92">
        <v>90187.1</v>
      </c>
      <c r="G377" s="92">
        <v>91841.4</v>
      </c>
      <c r="H377" s="1"/>
      <c r="I377" s="1"/>
      <c r="J377" s="1"/>
    </row>
    <row r="378" spans="1:10" ht="25.5" x14ac:dyDescent="0.25">
      <c r="A378" s="66" t="s">
        <v>382</v>
      </c>
      <c r="B378" s="91" t="s">
        <v>349</v>
      </c>
      <c r="C378" s="91" t="s">
        <v>379</v>
      </c>
      <c r="D378" s="91" t="s">
        <v>383</v>
      </c>
      <c r="E378" s="91"/>
      <c r="F378" s="92">
        <v>21449</v>
      </c>
      <c r="G378" s="92">
        <v>21471.7</v>
      </c>
      <c r="H378" s="1"/>
      <c r="I378" s="1"/>
      <c r="J378" s="1"/>
    </row>
    <row r="379" spans="1:10" ht="38.25" hidden="1" x14ac:dyDescent="0.25">
      <c r="A379" s="66" t="s">
        <v>384</v>
      </c>
      <c r="B379" s="91" t="s">
        <v>349</v>
      </c>
      <c r="C379" s="91" t="s">
        <v>379</v>
      </c>
      <c r="D379" s="91" t="s">
        <v>385</v>
      </c>
      <c r="E379" s="91"/>
      <c r="F379" s="92">
        <v>21359</v>
      </c>
      <c r="G379" s="92"/>
      <c r="H379" s="1"/>
      <c r="I379" s="1"/>
      <c r="J379" s="1"/>
    </row>
    <row r="380" spans="1:10" hidden="1" x14ac:dyDescent="0.25">
      <c r="A380" s="66" t="s">
        <v>190</v>
      </c>
      <c r="B380" s="91" t="s">
        <v>349</v>
      </c>
      <c r="C380" s="91" t="s">
        <v>379</v>
      </c>
      <c r="D380" s="91" t="s">
        <v>385</v>
      </c>
      <c r="E380" s="91" t="s">
        <v>191</v>
      </c>
      <c r="F380" s="92">
        <v>21359</v>
      </c>
      <c r="G380" s="92"/>
      <c r="H380" s="1"/>
      <c r="I380" s="1"/>
      <c r="J380" s="1"/>
    </row>
    <row r="381" spans="1:10" ht="25.5" x14ac:dyDescent="0.25">
      <c r="A381" s="66" t="s">
        <v>1097</v>
      </c>
      <c r="B381" s="91" t="s">
        <v>349</v>
      </c>
      <c r="C381" s="91" t="s">
        <v>379</v>
      </c>
      <c r="D381" s="91" t="s">
        <v>1098</v>
      </c>
      <c r="E381" s="91"/>
      <c r="F381" s="92">
        <v>0</v>
      </c>
      <c r="G381" s="92">
        <v>22.7</v>
      </c>
      <c r="H381" s="1"/>
      <c r="I381" s="1"/>
      <c r="J381" s="1"/>
    </row>
    <row r="382" spans="1:10" x14ac:dyDescent="0.25">
      <c r="A382" s="66" t="s">
        <v>190</v>
      </c>
      <c r="B382" s="91" t="s">
        <v>349</v>
      </c>
      <c r="C382" s="91" t="s">
        <v>379</v>
      </c>
      <c r="D382" s="91" t="s">
        <v>1098</v>
      </c>
      <c r="E382" s="91" t="s">
        <v>191</v>
      </c>
      <c r="F382" s="92">
        <v>0</v>
      </c>
      <c r="G382" s="92">
        <v>22.7</v>
      </c>
      <c r="H382" s="1"/>
      <c r="I382" s="1"/>
      <c r="J382" s="1"/>
    </row>
    <row r="383" spans="1:10" ht="25.5" hidden="1" x14ac:dyDescent="0.25">
      <c r="A383" s="66" t="s">
        <v>899</v>
      </c>
      <c r="B383" s="91" t="s">
        <v>349</v>
      </c>
      <c r="C383" s="91" t="s">
        <v>379</v>
      </c>
      <c r="D383" s="91" t="s">
        <v>995</v>
      </c>
      <c r="E383" s="91"/>
      <c r="F383" s="92">
        <v>90</v>
      </c>
      <c r="G383" s="92"/>
      <c r="H383" s="1"/>
      <c r="I383" s="1"/>
      <c r="J383" s="1"/>
    </row>
    <row r="384" spans="1:10" hidden="1" x14ac:dyDescent="0.25">
      <c r="A384" s="66" t="s">
        <v>190</v>
      </c>
      <c r="B384" s="91" t="s">
        <v>349</v>
      </c>
      <c r="C384" s="91" t="s">
        <v>379</v>
      </c>
      <c r="D384" s="91" t="s">
        <v>995</v>
      </c>
      <c r="E384" s="91" t="s">
        <v>191</v>
      </c>
      <c r="F384" s="92">
        <v>90</v>
      </c>
      <c r="G384" s="92"/>
      <c r="H384" s="1"/>
      <c r="I384" s="1"/>
      <c r="J384" s="1"/>
    </row>
    <row r="385" spans="1:10" ht="38.25" x14ac:dyDescent="0.25">
      <c r="A385" s="66" t="s">
        <v>386</v>
      </c>
      <c r="B385" s="91" t="s">
        <v>349</v>
      </c>
      <c r="C385" s="91" t="s">
        <v>379</v>
      </c>
      <c r="D385" s="91" t="s">
        <v>387</v>
      </c>
      <c r="E385" s="91"/>
      <c r="F385" s="92">
        <v>67338.100000000006</v>
      </c>
      <c r="G385" s="92">
        <v>68954.7</v>
      </c>
      <c r="H385" s="1"/>
      <c r="I385" s="1"/>
      <c r="J385" s="1"/>
    </row>
    <row r="386" spans="1:10" hidden="1" x14ac:dyDescent="0.25">
      <c r="A386" s="66" t="s">
        <v>388</v>
      </c>
      <c r="B386" s="91" t="s">
        <v>349</v>
      </c>
      <c r="C386" s="91" t="s">
        <v>379</v>
      </c>
      <c r="D386" s="91" t="s">
        <v>389</v>
      </c>
      <c r="E386" s="91"/>
      <c r="F386" s="92">
        <v>110.4</v>
      </c>
      <c r="G386" s="92"/>
      <c r="H386" s="1"/>
      <c r="I386" s="1"/>
      <c r="J386" s="1"/>
    </row>
    <row r="387" spans="1:10" ht="25.5" hidden="1" x14ac:dyDescent="0.25">
      <c r="A387" s="66" t="s">
        <v>139</v>
      </c>
      <c r="B387" s="91" t="s">
        <v>349</v>
      </c>
      <c r="C387" s="91" t="s">
        <v>379</v>
      </c>
      <c r="D387" s="91" t="s">
        <v>389</v>
      </c>
      <c r="E387" s="91" t="s">
        <v>140</v>
      </c>
      <c r="F387" s="92">
        <v>10.4</v>
      </c>
      <c r="G387" s="92"/>
      <c r="H387" s="1"/>
      <c r="I387" s="1"/>
      <c r="J387" s="1"/>
    </row>
    <row r="388" spans="1:10" hidden="1" x14ac:dyDescent="0.25">
      <c r="A388" s="66" t="s">
        <v>352</v>
      </c>
      <c r="B388" s="91" t="s">
        <v>349</v>
      </c>
      <c r="C388" s="91" t="s">
        <v>379</v>
      </c>
      <c r="D388" s="91" t="s">
        <v>389</v>
      </c>
      <c r="E388" s="91" t="s">
        <v>353</v>
      </c>
      <c r="F388" s="92">
        <v>100</v>
      </c>
      <c r="G388" s="92"/>
      <c r="H388" s="1"/>
      <c r="I388" s="1"/>
      <c r="J388" s="1"/>
    </row>
    <row r="389" spans="1:10" ht="38.25" x14ac:dyDescent="0.25">
      <c r="A389" s="66" t="s">
        <v>390</v>
      </c>
      <c r="B389" s="91" t="s">
        <v>349</v>
      </c>
      <c r="C389" s="91" t="s">
        <v>379</v>
      </c>
      <c r="D389" s="91" t="s">
        <v>391</v>
      </c>
      <c r="E389" s="91"/>
      <c r="F389" s="92">
        <v>61799</v>
      </c>
      <c r="G389" s="92">
        <v>63415.6</v>
      </c>
      <c r="H389" s="1"/>
      <c r="I389" s="1"/>
      <c r="J389" s="1"/>
    </row>
    <row r="390" spans="1:10" x14ac:dyDescent="0.25">
      <c r="A390" s="66" t="s">
        <v>352</v>
      </c>
      <c r="B390" s="91" t="s">
        <v>349</v>
      </c>
      <c r="C390" s="91" t="s">
        <v>379</v>
      </c>
      <c r="D390" s="91" t="s">
        <v>391</v>
      </c>
      <c r="E390" s="91" t="s">
        <v>353</v>
      </c>
      <c r="F390" s="92">
        <v>61799</v>
      </c>
      <c r="G390" s="92">
        <v>63415.6</v>
      </c>
      <c r="H390" s="1"/>
      <c r="I390" s="1"/>
      <c r="J390" s="1"/>
    </row>
    <row r="391" spans="1:10" ht="38.25" hidden="1" x14ac:dyDescent="0.25">
      <c r="A391" s="66" t="s">
        <v>392</v>
      </c>
      <c r="B391" s="91" t="s">
        <v>349</v>
      </c>
      <c r="C391" s="91" t="s">
        <v>379</v>
      </c>
      <c r="D391" s="91" t="s">
        <v>393</v>
      </c>
      <c r="E391" s="91"/>
      <c r="F391" s="92">
        <v>5428.7</v>
      </c>
      <c r="G391" s="92"/>
      <c r="H391" s="1"/>
      <c r="I391" s="1"/>
      <c r="J391" s="1"/>
    </row>
    <row r="392" spans="1:10" hidden="1" x14ac:dyDescent="0.25">
      <c r="A392" s="66" t="s">
        <v>352</v>
      </c>
      <c r="B392" s="91" t="s">
        <v>349</v>
      </c>
      <c r="C392" s="91" t="s">
        <v>379</v>
      </c>
      <c r="D392" s="91" t="s">
        <v>393</v>
      </c>
      <c r="E392" s="91" t="s">
        <v>353</v>
      </c>
      <c r="F392" s="92">
        <v>5428.7</v>
      </c>
      <c r="G392" s="92"/>
      <c r="H392" s="1"/>
      <c r="I392" s="1"/>
      <c r="J392" s="1"/>
    </row>
    <row r="393" spans="1:10" x14ac:dyDescent="0.25">
      <c r="A393" s="66" t="s">
        <v>394</v>
      </c>
      <c r="B393" s="91" t="s">
        <v>349</v>
      </c>
      <c r="C393" s="91" t="s">
        <v>379</v>
      </c>
      <c r="D393" s="91" t="s">
        <v>395</v>
      </c>
      <c r="E393" s="91"/>
      <c r="F393" s="92">
        <v>1400</v>
      </c>
      <c r="G393" s="92">
        <v>1415</v>
      </c>
      <c r="H393" s="1"/>
      <c r="I393" s="1"/>
      <c r="J393" s="1"/>
    </row>
    <row r="394" spans="1:10" x14ac:dyDescent="0.25">
      <c r="A394" s="66" t="s">
        <v>388</v>
      </c>
      <c r="B394" s="91" t="s">
        <v>349</v>
      </c>
      <c r="C394" s="91" t="s">
        <v>379</v>
      </c>
      <c r="D394" s="91" t="s">
        <v>396</v>
      </c>
      <c r="E394" s="91"/>
      <c r="F394" s="92">
        <v>1300</v>
      </c>
      <c r="G394" s="92">
        <v>1315</v>
      </c>
      <c r="H394" s="1"/>
      <c r="I394" s="1"/>
      <c r="J394" s="1"/>
    </row>
    <row r="395" spans="1:10" ht="25.5" x14ac:dyDescent="0.25">
      <c r="A395" s="66" t="s">
        <v>139</v>
      </c>
      <c r="B395" s="91" t="s">
        <v>349</v>
      </c>
      <c r="C395" s="91" t="s">
        <v>379</v>
      </c>
      <c r="D395" s="91" t="s">
        <v>396</v>
      </c>
      <c r="E395" s="91" t="s">
        <v>140</v>
      </c>
      <c r="F395" s="92">
        <v>0</v>
      </c>
      <c r="G395" s="92">
        <v>170</v>
      </c>
      <c r="H395" s="1"/>
      <c r="I395" s="1"/>
      <c r="J395" s="1"/>
    </row>
    <row r="396" spans="1:10" x14ac:dyDescent="0.25">
      <c r="A396" s="66" t="s">
        <v>352</v>
      </c>
      <c r="B396" s="91" t="s">
        <v>349</v>
      </c>
      <c r="C396" s="91" t="s">
        <v>379</v>
      </c>
      <c r="D396" s="91" t="s">
        <v>396</v>
      </c>
      <c r="E396" s="91" t="s">
        <v>353</v>
      </c>
      <c r="F396" s="92">
        <v>1300</v>
      </c>
      <c r="G396" s="92">
        <v>1145</v>
      </c>
      <c r="H396" s="1"/>
      <c r="I396" s="1"/>
      <c r="J396" s="1"/>
    </row>
    <row r="397" spans="1:10" ht="25.5" hidden="1" x14ac:dyDescent="0.25">
      <c r="A397" s="66" t="s">
        <v>899</v>
      </c>
      <c r="B397" s="91" t="s">
        <v>349</v>
      </c>
      <c r="C397" s="91" t="s">
        <v>379</v>
      </c>
      <c r="D397" s="91" t="s">
        <v>996</v>
      </c>
      <c r="E397" s="91"/>
      <c r="F397" s="92">
        <v>100</v>
      </c>
      <c r="G397" s="92"/>
      <c r="H397" s="1"/>
      <c r="I397" s="1"/>
      <c r="J397" s="1"/>
    </row>
    <row r="398" spans="1:10" hidden="1" x14ac:dyDescent="0.25">
      <c r="A398" s="66" t="s">
        <v>352</v>
      </c>
      <c r="B398" s="91" t="s">
        <v>349</v>
      </c>
      <c r="C398" s="91" t="s">
        <v>379</v>
      </c>
      <c r="D398" s="91" t="s">
        <v>996</v>
      </c>
      <c r="E398" s="91" t="s">
        <v>353</v>
      </c>
      <c r="F398" s="92">
        <v>100</v>
      </c>
      <c r="G398" s="92"/>
      <c r="H398" s="1"/>
      <c r="I398" s="1"/>
      <c r="J398" s="1"/>
    </row>
    <row r="399" spans="1:10" ht="25.5" x14ac:dyDescent="0.25">
      <c r="A399" s="66" t="s">
        <v>298</v>
      </c>
      <c r="B399" s="91" t="s">
        <v>349</v>
      </c>
      <c r="C399" s="91" t="s">
        <v>379</v>
      </c>
      <c r="D399" s="91" t="s">
        <v>299</v>
      </c>
      <c r="E399" s="91"/>
      <c r="F399" s="92">
        <v>0</v>
      </c>
      <c r="G399" s="92">
        <v>265.10000000000002</v>
      </c>
      <c r="H399" s="1"/>
      <c r="I399" s="1"/>
      <c r="J399" s="1"/>
    </row>
    <row r="400" spans="1:10" ht="51" x14ac:dyDescent="0.25">
      <c r="A400" s="66" t="s">
        <v>968</v>
      </c>
      <c r="B400" s="91" t="s">
        <v>349</v>
      </c>
      <c r="C400" s="91" t="s">
        <v>379</v>
      </c>
      <c r="D400" s="91" t="s">
        <v>1099</v>
      </c>
      <c r="E400" s="91"/>
      <c r="F400" s="92">
        <v>0</v>
      </c>
      <c r="G400" s="92">
        <v>262.39999999999998</v>
      </c>
      <c r="H400" s="1"/>
      <c r="I400" s="1"/>
      <c r="J400" s="1"/>
    </row>
    <row r="401" spans="1:10" x14ac:dyDescent="0.25">
      <c r="A401" s="66" t="s">
        <v>352</v>
      </c>
      <c r="B401" s="91" t="s">
        <v>349</v>
      </c>
      <c r="C401" s="91" t="s">
        <v>379</v>
      </c>
      <c r="D401" s="91" t="s">
        <v>1099</v>
      </c>
      <c r="E401" s="91" t="s">
        <v>353</v>
      </c>
      <c r="F401" s="92">
        <v>0</v>
      </c>
      <c r="G401" s="92">
        <v>262.39999999999998</v>
      </c>
      <c r="H401" s="1"/>
      <c r="I401" s="1"/>
      <c r="J401" s="1"/>
    </row>
    <row r="402" spans="1:10" ht="51" x14ac:dyDescent="0.25">
      <c r="A402" s="66" t="s">
        <v>968</v>
      </c>
      <c r="B402" s="91" t="s">
        <v>349</v>
      </c>
      <c r="C402" s="91" t="s">
        <v>379</v>
      </c>
      <c r="D402" s="91" t="s">
        <v>1100</v>
      </c>
      <c r="E402" s="91"/>
      <c r="F402" s="92">
        <v>0</v>
      </c>
      <c r="G402" s="92">
        <v>2.7</v>
      </c>
      <c r="H402" s="1"/>
      <c r="I402" s="1"/>
      <c r="J402" s="1"/>
    </row>
    <row r="403" spans="1:10" x14ac:dyDescent="0.25">
      <c r="A403" s="66" t="s">
        <v>352</v>
      </c>
      <c r="B403" s="91" t="s">
        <v>349</v>
      </c>
      <c r="C403" s="91" t="s">
        <v>379</v>
      </c>
      <c r="D403" s="91" t="s">
        <v>1100</v>
      </c>
      <c r="E403" s="91" t="s">
        <v>353</v>
      </c>
      <c r="F403" s="92">
        <v>0</v>
      </c>
      <c r="G403" s="92">
        <v>2.7</v>
      </c>
      <c r="H403" s="1"/>
      <c r="I403" s="1"/>
      <c r="J403" s="1"/>
    </row>
    <row r="404" spans="1:10" ht="25.5" x14ac:dyDescent="0.25">
      <c r="A404" s="66" t="s">
        <v>397</v>
      </c>
      <c r="B404" s="91" t="s">
        <v>349</v>
      </c>
      <c r="C404" s="91" t="s">
        <v>398</v>
      </c>
      <c r="D404" s="91"/>
      <c r="E404" s="91"/>
      <c r="F404" s="92">
        <v>11694</v>
      </c>
      <c r="G404" s="92">
        <v>10059.700000000001</v>
      </c>
      <c r="H404" s="1"/>
      <c r="I404" s="1"/>
      <c r="J404" s="1"/>
    </row>
    <row r="405" spans="1:10" x14ac:dyDescent="0.25">
      <c r="A405" s="66" t="s">
        <v>380</v>
      </c>
      <c r="B405" s="91" t="s">
        <v>349</v>
      </c>
      <c r="C405" s="91" t="s">
        <v>398</v>
      </c>
      <c r="D405" s="91" t="s">
        <v>381</v>
      </c>
      <c r="E405" s="91"/>
      <c r="F405" s="92">
        <v>11690</v>
      </c>
      <c r="G405" s="92">
        <v>10055.700000000001</v>
      </c>
      <c r="H405" s="1"/>
      <c r="I405" s="1"/>
      <c r="J405" s="1"/>
    </row>
    <row r="406" spans="1:10" ht="25.5" hidden="1" x14ac:dyDescent="0.25">
      <c r="A406" s="66" t="s">
        <v>399</v>
      </c>
      <c r="B406" s="91" t="s">
        <v>349</v>
      </c>
      <c r="C406" s="91" t="s">
        <v>398</v>
      </c>
      <c r="D406" s="91" t="s">
        <v>400</v>
      </c>
      <c r="E406" s="91"/>
      <c r="F406" s="92">
        <v>50</v>
      </c>
      <c r="G406" s="92"/>
      <c r="H406" s="1"/>
      <c r="I406" s="1"/>
      <c r="J406" s="1"/>
    </row>
    <row r="407" spans="1:10" ht="32.450000000000003" hidden="1" customHeight="1" x14ac:dyDescent="0.25">
      <c r="A407" s="66" t="s">
        <v>1155</v>
      </c>
      <c r="B407" s="91" t="s">
        <v>349</v>
      </c>
      <c r="C407" s="91" t="s">
        <v>398</v>
      </c>
      <c r="D407" s="91" t="s">
        <v>401</v>
      </c>
      <c r="E407" s="91"/>
      <c r="F407" s="92">
        <v>50</v>
      </c>
      <c r="G407" s="92"/>
      <c r="H407" s="1"/>
      <c r="I407" s="1"/>
      <c r="J407" s="1"/>
    </row>
    <row r="408" spans="1:10" ht="25.5" hidden="1" x14ac:dyDescent="0.25">
      <c r="A408" s="66" t="s">
        <v>139</v>
      </c>
      <c r="B408" s="91" t="s">
        <v>349</v>
      </c>
      <c r="C408" s="91" t="s">
        <v>398</v>
      </c>
      <c r="D408" s="91" t="s">
        <v>401</v>
      </c>
      <c r="E408" s="91" t="s">
        <v>140</v>
      </c>
      <c r="F408" s="92">
        <v>50</v>
      </c>
      <c r="G408" s="92"/>
      <c r="H408" s="1"/>
      <c r="I408" s="1"/>
      <c r="J408" s="1"/>
    </row>
    <row r="409" spans="1:10" ht="25.5" x14ac:dyDescent="0.25">
      <c r="A409" s="66" t="s">
        <v>332</v>
      </c>
      <c r="B409" s="91" t="s">
        <v>349</v>
      </c>
      <c r="C409" s="91" t="s">
        <v>398</v>
      </c>
      <c r="D409" s="91" t="s">
        <v>402</v>
      </c>
      <c r="E409" s="91"/>
      <c r="F409" s="92">
        <v>11628</v>
      </c>
      <c r="G409" s="92">
        <v>9993.7000000000007</v>
      </c>
      <c r="H409" s="1"/>
      <c r="I409" s="1"/>
      <c r="J409" s="1"/>
    </row>
    <row r="410" spans="1:10" x14ac:dyDescent="0.25">
      <c r="A410" s="66" t="s">
        <v>137</v>
      </c>
      <c r="B410" s="91" t="s">
        <v>349</v>
      </c>
      <c r="C410" s="91" t="s">
        <v>398</v>
      </c>
      <c r="D410" s="91" t="s">
        <v>403</v>
      </c>
      <c r="E410" s="91"/>
      <c r="F410" s="92">
        <v>5116.3999999999996</v>
      </c>
      <c r="G410" s="92">
        <v>5201.8999999999996</v>
      </c>
      <c r="H410" s="1"/>
      <c r="I410" s="1"/>
      <c r="J410" s="1"/>
    </row>
    <row r="411" spans="1:10" ht="25.5" hidden="1" x14ac:dyDescent="0.25">
      <c r="A411" s="66" t="s">
        <v>133</v>
      </c>
      <c r="B411" s="91" t="s">
        <v>349</v>
      </c>
      <c r="C411" s="91" t="s">
        <v>398</v>
      </c>
      <c r="D411" s="91" t="s">
        <v>403</v>
      </c>
      <c r="E411" s="91" t="s">
        <v>134</v>
      </c>
      <c r="F411" s="92">
        <v>5031</v>
      </c>
      <c r="G411" s="92"/>
      <c r="H411" s="1"/>
      <c r="I411" s="1"/>
      <c r="J411" s="1"/>
    </row>
    <row r="412" spans="1:10" ht="25.5" x14ac:dyDescent="0.25">
      <c r="A412" s="66" t="s">
        <v>139</v>
      </c>
      <c r="B412" s="91" t="s">
        <v>349</v>
      </c>
      <c r="C412" s="91" t="s">
        <v>398</v>
      </c>
      <c r="D412" s="91" t="s">
        <v>403</v>
      </c>
      <c r="E412" s="91" t="s">
        <v>140</v>
      </c>
      <c r="F412" s="92">
        <v>85.4</v>
      </c>
      <c r="G412" s="92">
        <v>170.9</v>
      </c>
      <c r="H412" s="1"/>
      <c r="I412" s="1"/>
      <c r="J412" s="1"/>
    </row>
    <row r="413" spans="1:10" ht="25.5" x14ac:dyDescent="0.25">
      <c r="A413" s="66" t="s">
        <v>404</v>
      </c>
      <c r="B413" s="91" t="s">
        <v>349</v>
      </c>
      <c r="C413" s="91" t="s">
        <v>398</v>
      </c>
      <c r="D413" s="91" t="s">
        <v>405</v>
      </c>
      <c r="E413" s="91"/>
      <c r="F413" s="92">
        <v>6511.6</v>
      </c>
      <c r="G413" s="92">
        <v>4791.8</v>
      </c>
      <c r="H413" s="1"/>
      <c r="I413" s="1"/>
      <c r="J413" s="1"/>
    </row>
    <row r="414" spans="1:10" ht="25.5" x14ac:dyDescent="0.25">
      <c r="A414" s="66" t="s">
        <v>406</v>
      </c>
      <c r="B414" s="91" t="s">
        <v>349</v>
      </c>
      <c r="C414" s="91" t="s">
        <v>398</v>
      </c>
      <c r="D414" s="91" t="s">
        <v>405</v>
      </c>
      <c r="E414" s="91" t="s">
        <v>407</v>
      </c>
      <c r="F414" s="92">
        <v>6197.8</v>
      </c>
      <c r="G414" s="92">
        <v>4478</v>
      </c>
      <c r="H414" s="1"/>
      <c r="I414" s="1"/>
      <c r="J414" s="1"/>
    </row>
    <row r="415" spans="1:10" ht="25.5" hidden="1" x14ac:dyDescent="0.25">
      <c r="A415" s="66" t="s">
        <v>139</v>
      </c>
      <c r="B415" s="91" t="s">
        <v>349</v>
      </c>
      <c r="C415" s="91" t="s">
        <v>398</v>
      </c>
      <c r="D415" s="91" t="s">
        <v>405</v>
      </c>
      <c r="E415" s="91" t="s">
        <v>140</v>
      </c>
      <c r="F415" s="146">
        <v>313.8</v>
      </c>
      <c r="G415" s="146"/>
      <c r="H415" s="1"/>
      <c r="I415" s="1"/>
      <c r="J415" s="1"/>
    </row>
    <row r="416" spans="1:10" hidden="1" x14ac:dyDescent="0.25">
      <c r="A416" s="66" t="s">
        <v>394</v>
      </c>
      <c r="B416" s="91" t="s">
        <v>349</v>
      </c>
      <c r="C416" s="91" t="s">
        <v>398</v>
      </c>
      <c r="D416" s="91" t="s">
        <v>395</v>
      </c>
      <c r="E416" s="91"/>
      <c r="F416" s="146">
        <v>11.95</v>
      </c>
      <c r="G416" s="146"/>
      <c r="H416" s="1"/>
      <c r="I416" s="1"/>
      <c r="J416" s="1"/>
    </row>
    <row r="417" spans="1:10" ht="25.5" hidden="1" x14ac:dyDescent="0.25">
      <c r="A417" s="66" t="s">
        <v>997</v>
      </c>
      <c r="B417" s="91" t="s">
        <v>349</v>
      </c>
      <c r="C417" s="91" t="s">
        <v>398</v>
      </c>
      <c r="D417" s="91" t="s">
        <v>998</v>
      </c>
      <c r="E417" s="91"/>
      <c r="F417" s="146">
        <v>11.95</v>
      </c>
      <c r="G417" s="146"/>
      <c r="H417" s="1"/>
      <c r="I417" s="1"/>
      <c r="J417" s="1"/>
    </row>
    <row r="418" spans="1:10" ht="25.5" hidden="1" x14ac:dyDescent="0.25">
      <c r="A418" s="66" t="s">
        <v>139</v>
      </c>
      <c r="B418" s="91" t="s">
        <v>349</v>
      </c>
      <c r="C418" s="91" t="s">
        <v>398</v>
      </c>
      <c r="D418" s="91" t="s">
        <v>998</v>
      </c>
      <c r="E418" s="91" t="s">
        <v>140</v>
      </c>
      <c r="F418" s="146">
        <v>11.95</v>
      </c>
      <c r="G418" s="146"/>
      <c r="H418" s="1"/>
      <c r="I418" s="1"/>
      <c r="J418" s="1"/>
    </row>
    <row r="419" spans="1:10" ht="25.5" hidden="1" x14ac:dyDescent="0.25">
      <c r="A419" s="66" t="s">
        <v>175</v>
      </c>
      <c r="B419" s="91" t="s">
        <v>349</v>
      </c>
      <c r="C419" s="91" t="s">
        <v>398</v>
      </c>
      <c r="D419" s="91" t="s">
        <v>176</v>
      </c>
      <c r="E419" s="91"/>
      <c r="F419" s="146">
        <v>4</v>
      </c>
      <c r="G419" s="146"/>
      <c r="H419" s="1"/>
      <c r="I419" s="1"/>
      <c r="J419" s="1"/>
    </row>
    <row r="420" spans="1:10" ht="25.5" hidden="1" x14ac:dyDescent="0.25">
      <c r="A420" s="66" t="s">
        <v>177</v>
      </c>
      <c r="B420" s="91" t="s">
        <v>349</v>
      </c>
      <c r="C420" s="91" t="s">
        <v>398</v>
      </c>
      <c r="D420" s="91" t="s">
        <v>178</v>
      </c>
      <c r="E420" s="91"/>
      <c r="F420" s="146">
        <v>4</v>
      </c>
      <c r="G420" s="146"/>
      <c r="H420" s="1"/>
      <c r="I420" s="1"/>
      <c r="J420" s="1"/>
    </row>
    <row r="421" spans="1:10" ht="25.5" hidden="1" x14ac:dyDescent="0.25">
      <c r="A421" s="66" t="s">
        <v>531</v>
      </c>
      <c r="B421" s="91" t="s">
        <v>349</v>
      </c>
      <c r="C421" s="91" t="s">
        <v>398</v>
      </c>
      <c r="D421" s="91" t="s">
        <v>180</v>
      </c>
      <c r="E421" s="91"/>
      <c r="F421" s="146">
        <v>4</v>
      </c>
      <c r="G421" s="146"/>
      <c r="H421" s="1"/>
      <c r="I421" s="1"/>
      <c r="J421" s="1"/>
    </row>
    <row r="422" spans="1:10" ht="25.5" hidden="1" x14ac:dyDescent="0.25">
      <c r="A422" s="66" t="s">
        <v>139</v>
      </c>
      <c r="B422" s="91" t="s">
        <v>349</v>
      </c>
      <c r="C422" s="91" t="s">
        <v>398</v>
      </c>
      <c r="D422" s="91" t="s">
        <v>180</v>
      </c>
      <c r="E422" s="91" t="s">
        <v>140</v>
      </c>
      <c r="F422" s="146">
        <v>4</v>
      </c>
      <c r="G422" s="146"/>
      <c r="H422" s="1"/>
      <c r="I422" s="1"/>
      <c r="J422" s="1"/>
    </row>
    <row r="423" spans="1:10" ht="38.25" hidden="1" x14ac:dyDescent="0.25">
      <c r="A423" s="66" t="s">
        <v>408</v>
      </c>
      <c r="B423" s="91" t="s">
        <v>349</v>
      </c>
      <c r="C423" s="91" t="s">
        <v>398</v>
      </c>
      <c r="D423" s="91" t="s">
        <v>409</v>
      </c>
      <c r="E423" s="91"/>
      <c r="F423" s="146">
        <v>0</v>
      </c>
      <c r="G423" s="146"/>
      <c r="H423" s="1"/>
      <c r="I423" s="1"/>
      <c r="J423" s="1"/>
    </row>
    <row r="424" spans="1:10" ht="25.5" hidden="1" x14ac:dyDescent="0.25">
      <c r="A424" s="66" t="s">
        <v>139</v>
      </c>
      <c r="B424" s="91" t="s">
        <v>349</v>
      </c>
      <c r="C424" s="91" t="s">
        <v>398</v>
      </c>
      <c r="D424" s="91" t="s">
        <v>409</v>
      </c>
      <c r="E424" s="91" t="s">
        <v>140</v>
      </c>
      <c r="F424" s="146">
        <v>0</v>
      </c>
      <c r="G424" s="146"/>
      <c r="H424" s="1"/>
      <c r="I424" s="1"/>
      <c r="J424" s="1"/>
    </row>
    <row r="425" spans="1:10" hidden="1" x14ac:dyDescent="0.25">
      <c r="A425" s="66" t="s">
        <v>220</v>
      </c>
      <c r="B425" s="91" t="s">
        <v>349</v>
      </c>
      <c r="C425" s="91" t="s">
        <v>221</v>
      </c>
      <c r="D425" s="91"/>
      <c r="E425" s="91"/>
      <c r="F425" s="146">
        <v>764</v>
      </c>
      <c r="G425" s="146"/>
      <c r="H425" s="1"/>
      <c r="I425" s="1"/>
      <c r="J425" s="1"/>
    </row>
    <row r="426" spans="1:10" hidden="1" x14ac:dyDescent="0.25">
      <c r="A426" s="66" t="s">
        <v>410</v>
      </c>
      <c r="B426" s="91" t="s">
        <v>349</v>
      </c>
      <c r="C426" s="91" t="s">
        <v>411</v>
      </c>
      <c r="D426" s="91"/>
      <c r="E426" s="91"/>
      <c r="F426" s="146">
        <v>764</v>
      </c>
      <c r="G426" s="146"/>
      <c r="H426" s="1"/>
      <c r="I426" s="1"/>
      <c r="J426" s="1"/>
    </row>
    <row r="427" spans="1:10" ht="63.75" hidden="1" x14ac:dyDescent="0.25">
      <c r="A427" s="66" t="s">
        <v>412</v>
      </c>
      <c r="B427" s="91" t="s">
        <v>349</v>
      </c>
      <c r="C427" s="91" t="s">
        <v>411</v>
      </c>
      <c r="D427" s="91" t="s">
        <v>413</v>
      </c>
      <c r="E427" s="91"/>
      <c r="F427" s="146">
        <v>764</v>
      </c>
      <c r="G427" s="146"/>
      <c r="H427" s="1"/>
      <c r="I427" s="1"/>
      <c r="J427" s="1"/>
    </row>
    <row r="428" spans="1:10" ht="51" hidden="1" x14ac:dyDescent="0.25">
      <c r="A428" s="66" t="s">
        <v>414</v>
      </c>
      <c r="B428" s="91" t="s">
        <v>349</v>
      </c>
      <c r="C428" s="91" t="s">
        <v>411</v>
      </c>
      <c r="D428" s="91" t="s">
        <v>415</v>
      </c>
      <c r="E428" s="91"/>
      <c r="F428" s="146">
        <v>764</v>
      </c>
      <c r="G428" s="146"/>
      <c r="H428" s="1"/>
      <c r="I428" s="1"/>
      <c r="J428" s="1"/>
    </row>
    <row r="429" spans="1:10" ht="51" hidden="1" x14ac:dyDescent="0.25">
      <c r="A429" s="66" t="s">
        <v>416</v>
      </c>
      <c r="B429" s="91" t="s">
        <v>349</v>
      </c>
      <c r="C429" s="91" t="s">
        <v>411</v>
      </c>
      <c r="D429" s="91" t="s">
        <v>417</v>
      </c>
      <c r="E429" s="91"/>
      <c r="F429" s="146">
        <v>764</v>
      </c>
      <c r="G429" s="146"/>
      <c r="H429" s="1"/>
      <c r="I429" s="1"/>
      <c r="J429" s="1"/>
    </row>
    <row r="430" spans="1:10" ht="38.25" hidden="1" x14ac:dyDescent="0.25">
      <c r="A430" s="66" t="s">
        <v>418</v>
      </c>
      <c r="B430" s="91" t="s">
        <v>349</v>
      </c>
      <c r="C430" s="91" t="s">
        <v>411</v>
      </c>
      <c r="D430" s="91" t="s">
        <v>417</v>
      </c>
      <c r="E430" s="91" t="s">
        <v>419</v>
      </c>
      <c r="F430" s="146">
        <v>764</v>
      </c>
      <c r="G430" s="146"/>
      <c r="H430" s="1"/>
      <c r="I430" s="1"/>
      <c r="J430" s="1"/>
    </row>
    <row r="431" spans="1:10" hidden="1" x14ac:dyDescent="0.25">
      <c r="A431" s="66" t="s">
        <v>420</v>
      </c>
      <c r="B431" s="91" t="s">
        <v>349</v>
      </c>
      <c r="C431" s="91" t="s">
        <v>421</v>
      </c>
      <c r="D431" s="91"/>
      <c r="E431" s="91"/>
      <c r="F431" s="146">
        <v>55738</v>
      </c>
      <c r="G431" s="146"/>
      <c r="H431" s="1"/>
      <c r="I431" s="1"/>
      <c r="J431" s="1"/>
    </row>
    <row r="432" spans="1:10" hidden="1" x14ac:dyDescent="0.25">
      <c r="A432" s="66" t="s">
        <v>422</v>
      </c>
      <c r="B432" s="91" t="s">
        <v>349</v>
      </c>
      <c r="C432" s="91" t="s">
        <v>423</v>
      </c>
      <c r="D432" s="91"/>
      <c r="E432" s="91"/>
      <c r="F432" s="146">
        <v>55738</v>
      </c>
      <c r="G432" s="146"/>
      <c r="H432" s="1"/>
      <c r="I432" s="1"/>
      <c r="J432" s="1"/>
    </row>
    <row r="433" spans="1:10" ht="25.5" hidden="1" x14ac:dyDescent="0.25">
      <c r="A433" s="66" t="s">
        <v>424</v>
      </c>
      <c r="B433" s="91" t="s">
        <v>349</v>
      </c>
      <c r="C433" s="91" t="s">
        <v>423</v>
      </c>
      <c r="D433" s="91" t="s">
        <v>425</v>
      </c>
      <c r="E433" s="91"/>
      <c r="F433" s="146">
        <v>55738</v>
      </c>
      <c r="G433" s="146"/>
      <c r="H433" s="1"/>
      <c r="I433" s="1"/>
      <c r="J433" s="1"/>
    </row>
    <row r="434" spans="1:10" ht="25.5" hidden="1" x14ac:dyDescent="0.25">
      <c r="A434" s="66" t="s">
        <v>426</v>
      </c>
      <c r="B434" s="91" t="s">
        <v>349</v>
      </c>
      <c r="C434" s="91" t="s">
        <v>423</v>
      </c>
      <c r="D434" s="91" t="s">
        <v>427</v>
      </c>
      <c r="E434" s="91"/>
      <c r="F434" s="146">
        <v>55738</v>
      </c>
      <c r="G434" s="146"/>
      <c r="H434" s="1"/>
      <c r="I434" s="1"/>
      <c r="J434" s="1"/>
    </row>
    <row r="435" spans="1:10" ht="38.25" hidden="1" x14ac:dyDescent="0.25">
      <c r="A435" s="66" t="s">
        <v>428</v>
      </c>
      <c r="B435" s="91" t="s">
        <v>349</v>
      </c>
      <c r="C435" s="91" t="s">
        <v>423</v>
      </c>
      <c r="D435" s="91" t="s">
        <v>429</v>
      </c>
      <c r="E435" s="91"/>
      <c r="F435" s="146">
        <v>910</v>
      </c>
      <c r="G435" s="146"/>
      <c r="H435" s="1"/>
      <c r="I435" s="1"/>
      <c r="J435" s="1"/>
    </row>
    <row r="436" spans="1:10" ht="25.5" hidden="1" x14ac:dyDescent="0.25">
      <c r="A436" s="66" t="s">
        <v>139</v>
      </c>
      <c r="B436" s="91" t="s">
        <v>349</v>
      </c>
      <c r="C436" s="91" t="s">
        <v>423</v>
      </c>
      <c r="D436" s="91" t="s">
        <v>429</v>
      </c>
      <c r="E436" s="91" t="s">
        <v>140</v>
      </c>
      <c r="F436" s="146">
        <v>410</v>
      </c>
      <c r="G436" s="146"/>
      <c r="H436" s="1"/>
      <c r="I436" s="1"/>
      <c r="J436" s="1"/>
    </row>
    <row r="437" spans="1:10" hidden="1" x14ac:dyDescent="0.25">
      <c r="A437" s="66" t="s">
        <v>352</v>
      </c>
      <c r="B437" s="91" t="s">
        <v>349</v>
      </c>
      <c r="C437" s="91" t="s">
        <v>423</v>
      </c>
      <c r="D437" s="91" t="s">
        <v>429</v>
      </c>
      <c r="E437" s="91" t="s">
        <v>353</v>
      </c>
      <c r="F437" s="146">
        <v>500</v>
      </c>
      <c r="G437" s="146"/>
      <c r="H437" s="1"/>
      <c r="I437" s="1"/>
      <c r="J437" s="1"/>
    </row>
    <row r="438" spans="1:10" ht="25.5" hidden="1" x14ac:dyDescent="0.25">
      <c r="A438" s="66" t="s">
        <v>862</v>
      </c>
      <c r="B438" s="91" t="s">
        <v>349</v>
      </c>
      <c r="C438" s="91" t="s">
        <v>423</v>
      </c>
      <c r="D438" s="91" t="s">
        <v>863</v>
      </c>
      <c r="E438" s="91"/>
      <c r="F438" s="146">
        <v>170</v>
      </c>
      <c r="G438" s="146"/>
      <c r="H438" s="1"/>
      <c r="I438" s="1"/>
      <c r="J438" s="1"/>
    </row>
    <row r="439" spans="1:10" hidden="1" x14ac:dyDescent="0.25">
      <c r="A439" s="66" t="s">
        <v>352</v>
      </c>
      <c r="B439" s="91" t="s">
        <v>349</v>
      </c>
      <c r="C439" s="91" t="s">
        <v>423</v>
      </c>
      <c r="D439" s="91" t="s">
        <v>863</v>
      </c>
      <c r="E439" s="91" t="s">
        <v>353</v>
      </c>
      <c r="F439" s="146">
        <v>170</v>
      </c>
      <c r="G439" s="146"/>
      <c r="H439" s="1"/>
      <c r="I439" s="1"/>
      <c r="J439" s="1"/>
    </row>
    <row r="440" spans="1:10" ht="38.25" hidden="1" x14ac:dyDescent="0.25">
      <c r="A440" s="66" t="s">
        <v>430</v>
      </c>
      <c r="B440" s="91" t="s">
        <v>349</v>
      </c>
      <c r="C440" s="91" t="s">
        <v>423</v>
      </c>
      <c r="D440" s="91" t="s">
        <v>431</v>
      </c>
      <c r="E440" s="91"/>
      <c r="F440" s="146">
        <v>5750</v>
      </c>
      <c r="G440" s="146"/>
      <c r="H440" s="1"/>
      <c r="I440" s="1"/>
      <c r="J440" s="1"/>
    </row>
    <row r="441" spans="1:10" hidden="1" x14ac:dyDescent="0.25">
      <c r="A441" s="66" t="s">
        <v>352</v>
      </c>
      <c r="B441" s="91" t="s">
        <v>349</v>
      </c>
      <c r="C441" s="91" t="s">
        <v>423</v>
      </c>
      <c r="D441" s="91" t="s">
        <v>431</v>
      </c>
      <c r="E441" s="91" t="s">
        <v>353</v>
      </c>
      <c r="F441" s="146">
        <v>5750</v>
      </c>
      <c r="G441" s="146"/>
      <c r="H441" s="1"/>
      <c r="I441" s="1"/>
      <c r="J441" s="1"/>
    </row>
    <row r="442" spans="1:10" ht="25.5" hidden="1" x14ac:dyDescent="0.25">
      <c r="A442" s="66" t="s">
        <v>432</v>
      </c>
      <c r="B442" s="91" t="s">
        <v>349</v>
      </c>
      <c r="C442" s="91" t="s">
        <v>423</v>
      </c>
      <c r="D442" s="91" t="s">
        <v>433</v>
      </c>
      <c r="E442" s="91"/>
      <c r="F442" s="146">
        <v>1810</v>
      </c>
      <c r="G442" s="146"/>
      <c r="H442" s="1"/>
      <c r="I442" s="1"/>
      <c r="J442" s="1"/>
    </row>
    <row r="443" spans="1:10" hidden="1" x14ac:dyDescent="0.25">
      <c r="A443" s="66" t="s">
        <v>352</v>
      </c>
      <c r="B443" s="91" t="s">
        <v>349</v>
      </c>
      <c r="C443" s="91" t="s">
        <v>423</v>
      </c>
      <c r="D443" s="91" t="s">
        <v>433</v>
      </c>
      <c r="E443" s="91" t="s">
        <v>353</v>
      </c>
      <c r="F443" s="146">
        <v>1810</v>
      </c>
      <c r="G443" s="146"/>
      <c r="H443" s="1"/>
      <c r="I443" s="1"/>
      <c r="J443" s="1"/>
    </row>
    <row r="444" spans="1:10" ht="25.5" hidden="1" x14ac:dyDescent="0.25">
      <c r="A444" s="66" t="s">
        <v>921</v>
      </c>
      <c r="B444" s="91" t="s">
        <v>349</v>
      </c>
      <c r="C444" s="91" t="s">
        <v>423</v>
      </c>
      <c r="D444" s="91" t="s">
        <v>1048</v>
      </c>
      <c r="E444" s="91"/>
      <c r="F444" s="146">
        <v>270</v>
      </c>
      <c r="G444" s="146"/>
      <c r="H444" s="1"/>
      <c r="I444" s="1"/>
      <c r="J444" s="1"/>
    </row>
    <row r="445" spans="1:10" hidden="1" x14ac:dyDescent="0.25">
      <c r="A445" s="66" t="s">
        <v>583</v>
      </c>
      <c r="B445" s="91" t="s">
        <v>349</v>
      </c>
      <c r="C445" s="91" t="s">
        <v>423</v>
      </c>
      <c r="D445" s="91" t="s">
        <v>1048</v>
      </c>
      <c r="E445" s="91" t="s">
        <v>353</v>
      </c>
      <c r="F445" s="146">
        <v>270</v>
      </c>
      <c r="G445" s="146"/>
      <c r="H445" s="1"/>
      <c r="I445" s="1"/>
      <c r="J445" s="1"/>
    </row>
    <row r="446" spans="1:10" ht="38.25" hidden="1" x14ac:dyDescent="0.25">
      <c r="A446" s="66" t="s">
        <v>864</v>
      </c>
      <c r="B446" s="91" t="s">
        <v>349</v>
      </c>
      <c r="C446" s="91" t="s">
        <v>423</v>
      </c>
      <c r="D446" s="91" t="s">
        <v>865</v>
      </c>
      <c r="E446" s="91"/>
      <c r="F446" s="146">
        <v>1070</v>
      </c>
      <c r="G446" s="146"/>
      <c r="H446" s="1"/>
      <c r="I446" s="1"/>
      <c r="J446" s="1"/>
    </row>
    <row r="447" spans="1:10" hidden="1" x14ac:dyDescent="0.25">
      <c r="A447" s="66" t="s">
        <v>352</v>
      </c>
      <c r="B447" s="91" t="s">
        <v>349</v>
      </c>
      <c r="C447" s="91" t="s">
        <v>423</v>
      </c>
      <c r="D447" s="91" t="s">
        <v>865</v>
      </c>
      <c r="E447" s="91" t="s">
        <v>353</v>
      </c>
      <c r="F447" s="146">
        <v>1070</v>
      </c>
      <c r="G447" s="146"/>
      <c r="H447" s="1"/>
      <c r="I447" s="1"/>
      <c r="J447" s="1"/>
    </row>
    <row r="448" spans="1:10" ht="25.5" hidden="1" x14ac:dyDescent="0.25">
      <c r="A448" s="66" t="s">
        <v>434</v>
      </c>
      <c r="B448" s="91" t="s">
        <v>349</v>
      </c>
      <c r="C448" s="91" t="s">
        <v>423</v>
      </c>
      <c r="D448" s="91" t="s">
        <v>435</v>
      </c>
      <c r="E448" s="91"/>
      <c r="F448" s="146">
        <v>45758</v>
      </c>
      <c r="G448" s="146"/>
      <c r="H448" s="1"/>
      <c r="I448" s="1"/>
      <c r="J448" s="1"/>
    </row>
    <row r="449" spans="1:10" hidden="1" x14ac:dyDescent="0.25">
      <c r="A449" s="66" t="s">
        <v>352</v>
      </c>
      <c r="B449" s="91" t="s">
        <v>349</v>
      </c>
      <c r="C449" s="91" t="s">
        <v>423</v>
      </c>
      <c r="D449" s="91" t="s">
        <v>435</v>
      </c>
      <c r="E449" s="91" t="s">
        <v>353</v>
      </c>
      <c r="F449" s="146">
        <v>45758</v>
      </c>
      <c r="G449" s="146"/>
      <c r="H449" s="1"/>
      <c r="I449" s="1"/>
      <c r="J449" s="1"/>
    </row>
    <row r="450" spans="1:10" s="6" customFormat="1" ht="25.5" x14ac:dyDescent="0.25">
      <c r="A450" s="8" t="s">
        <v>436</v>
      </c>
      <c r="B450" s="12" t="s">
        <v>437</v>
      </c>
      <c r="C450" s="12"/>
      <c r="D450" s="12"/>
      <c r="E450" s="12"/>
      <c r="F450" s="13">
        <v>15466.4</v>
      </c>
      <c r="G450" s="13">
        <v>15539.17</v>
      </c>
      <c r="H450" s="5"/>
      <c r="I450" s="5"/>
      <c r="J450" s="5"/>
    </row>
    <row r="451" spans="1:10" s="6" customFormat="1" x14ac:dyDescent="0.25">
      <c r="A451" s="9" t="s">
        <v>123</v>
      </c>
      <c r="B451" s="117" t="s">
        <v>437</v>
      </c>
      <c r="C451" s="117" t="s">
        <v>124</v>
      </c>
      <c r="D451" s="117"/>
      <c r="E451" s="117"/>
      <c r="F451" s="100">
        <v>15466.4</v>
      </c>
      <c r="G451" s="100">
        <v>15539.17</v>
      </c>
      <c r="H451" s="5"/>
      <c r="I451" s="5"/>
      <c r="J451" s="5"/>
    </row>
    <row r="452" spans="1:10" s="6" customFormat="1" x14ac:dyDescent="0.25">
      <c r="A452" s="9" t="s">
        <v>169</v>
      </c>
      <c r="B452" s="117" t="s">
        <v>437</v>
      </c>
      <c r="C452" s="117" t="s">
        <v>170</v>
      </c>
      <c r="D452" s="117"/>
      <c r="E452" s="117"/>
      <c r="F452" s="100">
        <v>15466.4</v>
      </c>
      <c r="G452" s="100">
        <v>15539.17</v>
      </c>
      <c r="H452" s="5"/>
      <c r="I452" s="5"/>
      <c r="J452" s="5"/>
    </row>
    <row r="453" spans="1:10" s="6" customFormat="1" ht="25.5" x14ac:dyDescent="0.25">
      <c r="A453" s="9" t="s">
        <v>298</v>
      </c>
      <c r="B453" s="117">
        <v>939</v>
      </c>
      <c r="C453" s="117" t="s">
        <v>170</v>
      </c>
      <c r="D453" s="117" t="s">
        <v>299</v>
      </c>
      <c r="E453" s="117"/>
      <c r="F453" s="100">
        <v>80</v>
      </c>
      <c r="G453" s="100">
        <v>152.77000000000001</v>
      </c>
      <c r="H453" s="5"/>
      <c r="I453" s="5"/>
      <c r="J453" s="5"/>
    </row>
    <row r="454" spans="1:10" s="6" customFormat="1" ht="51" x14ac:dyDescent="0.25">
      <c r="A454" s="11" t="s">
        <v>968</v>
      </c>
      <c r="B454" s="117" t="s">
        <v>437</v>
      </c>
      <c r="C454" s="117" t="s">
        <v>170</v>
      </c>
      <c r="D454" s="117" t="s">
        <v>1106</v>
      </c>
      <c r="E454" s="117"/>
      <c r="F454" s="100">
        <v>0</v>
      </c>
      <c r="G454" s="100">
        <v>72.8</v>
      </c>
      <c r="H454" s="5"/>
      <c r="I454" s="5"/>
      <c r="J454" s="5"/>
    </row>
    <row r="455" spans="1:10" s="6" customFormat="1" ht="25.5" x14ac:dyDescent="0.25">
      <c r="A455" s="11" t="s">
        <v>1129</v>
      </c>
      <c r="B455" s="117" t="s">
        <v>437</v>
      </c>
      <c r="C455" s="117" t="s">
        <v>170</v>
      </c>
      <c r="D455" s="117" t="s">
        <v>1106</v>
      </c>
      <c r="E455" s="117" t="s">
        <v>140</v>
      </c>
      <c r="F455" s="100">
        <v>0</v>
      </c>
      <c r="G455" s="100">
        <v>72.8</v>
      </c>
      <c r="H455" s="5"/>
      <c r="I455" s="5"/>
      <c r="J455" s="5"/>
    </row>
    <row r="456" spans="1:10" s="6" customFormat="1" ht="25.5" x14ac:dyDescent="0.25">
      <c r="A456" s="9" t="s">
        <v>300</v>
      </c>
      <c r="B456" s="117" t="s">
        <v>437</v>
      </c>
      <c r="C456" s="117" t="s">
        <v>170</v>
      </c>
      <c r="D456" s="117" t="s">
        <v>301</v>
      </c>
      <c r="E456" s="117"/>
      <c r="F456" s="100">
        <v>80</v>
      </c>
      <c r="G456" s="100">
        <v>79.260000000000005</v>
      </c>
      <c r="H456" s="5"/>
      <c r="I456" s="5"/>
      <c r="J456" s="5"/>
    </row>
    <row r="457" spans="1:10" s="6" customFormat="1" ht="25.5" x14ac:dyDescent="0.25">
      <c r="A457" s="9" t="s">
        <v>139</v>
      </c>
      <c r="B457" s="117" t="s">
        <v>437</v>
      </c>
      <c r="C457" s="117" t="s">
        <v>170</v>
      </c>
      <c r="D457" s="117" t="s">
        <v>301</v>
      </c>
      <c r="E457" s="117" t="s">
        <v>140</v>
      </c>
      <c r="F457" s="100">
        <v>80</v>
      </c>
      <c r="G457" s="100">
        <v>79.260000000000005</v>
      </c>
      <c r="H457" s="5"/>
      <c r="I457" s="5"/>
      <c r="J457" s="5"/>
    </row>
    <row r="458" spans="1:10" s="6" customFormat="1" ht="51" x14ac:dyDescent="0.25">
      <c r="A458" s="11" t="s">
        <v>968</v>
      </c>
      <c r="B458" s="117" t="s">
        <v>437</v>
      </c>
      <c r="C458" s="117" t="s">
        <v>170</v>
      </c>
      <c r="D458" s="117" t="s">
        <v>1107</v>
      </c>
      <c r="E458" s="117"/>
      <c r="F458" s="100">
        <v>0</v>
      </c>
      <c r="G458" s="100">
        <v>0.74</v>
      </c>
      <c r="H458" s="5"/>
      <c r="I458" s="5"/>
      <c r="J458" s="5"/>
    </row>
    <row r="459" spans="1:10" s="6" customFormat="1" ht="25.5" x14ac:dyDescent="0.25">
      <c r="A459" s="11" t="s">
        <v>1129</v>
      </c>
      <c r="B459" s="117" t="s">
        <v>437</v>
      </c>
      <c r="C459" s="117" t="s">
        <v>170</v>
      </c>
      <c r="D459" s="117" t="s">
        <v>1107</v>
      </c>
      <c r="E459" s="117" t="s">
        <v>140</v>
      </c>
      <c r="F459" s="100">
        <v>0</v>
      </c>
      <c r="G459" s="100">
        <v>0.74</v>
      </c>
      <c r="H459" s="5"/>
      <c r="I459" s="5"/>
      <c r="J459" s="5"/>
    </row>
    <row r="460" spans="1:10" s="6" customFormat="1" ht="25.5" hidden="1" x14ac:dyDescent="0.25">
      <c r="A460" s="9" t="s">
        <v>175</v>
      </c>
      <c r="B460" s="117" t="s">
        <v>437</v>
      </c>
      <c r="C460" s="117" t="s">
        <v>170</v>
      </c>
      <c r="D460" s="117" t="s">
        <v>176</v>
      </c>
      <c r="E460" s="117"/>
      <c r="F460" s="100">
        <v>37</v>
      </c>
      <c r="G460" s="100">
        <v>37</v>
      </c>
      <c r="H460" s="5"/>
      <c r="I460" s="5"/>
      <c r="J460" s="5"/>
    </row>
    <row r="461" spans="1:10" s="6" customFormat="1" ht="25.5" hidden="1" x14ac:dyDescent="0.25">
      <c r="A461" s="9" t="s">
        <v>177</v>
      </c>
      <c r="B461" s="117" t="s">
        <v>437</v>
      </c>
      <c r="C461" s="117" t="s">
        <v>170</v>
      </c>
      <c r="D461" s="117" t="s">
        <v>178</v>
      </c>
      <c r="E461" s="117"/>
      <c r="F461" s="100">
        <v>37</v>
      </c>
      <c r="G461" s="100">
        <v>37</v>
      </c>
      <c r="H461" s="5"/>
      <c r="I461" s="5"/>
      <c r="J461" s="5"/>
    </row>
    <row r="462" spans="1:10" s="6" customFormat="1" ht="25.5" hidden="1" x14ac:dyDescent="0.25">
      <c r="A462" s="9" t="s">
        <v>506</v>
      </c>
      <c r="B462" s="117" t="s">
        <v>437</v>
      </c>
      <c r="C462" s="117" t="s">
        <v>170</v>
      </c>
      <c r="D462" s="117" t="s">
        <v>507</v>
      </c>
      <c r="E462" s="117"/>
      <c r="F462" s="100">
        <v>32.5</v>
      </c>
      <c r="G462" s="100">
        <v>32.5</v>
      </c>
      <c r="H462" s="5"/>
      <c r="I462" s="5"/>
      <c r="J462" s="5"/>
    </row>
    <row r="463" spans="1:10" s="6" customFormat="1" ht="25.5" hidden="1" x14ac:dyDescent="0.25">
      <c r="A463" s="9" t="s">
        <v>139</v>
      </c>
      <c r="B463" s="117" t="s">
        <v>437</v>
      </c>
      <c r="C463" s="117" t="s">
        <v>170</v>
      </c>
      <c r="D463" s="117" t="s">
        <v>507</v>
      </c>
      <c r="E463" s="117" t="s">
        <v>140</v>
      </c>
      <c r="F463" s="100">
        <v>32.5</v>
      </c>
      <c r="G463" s="100">
        <v>32.5</v>
      </c>
      <c r="H463" s="5"/>
      <c r="I463" s="5"/>
      <c r="J463" s="5"/>
    </row>
    <row r="464" spans="1:10" s="6" customFormat="1" ht="25.5" hidden="1" x14ac:dyDescent="0.25">
      <c r="A464" s="9" t="s">
        <v>179</v>
      </c>
      <c r="B464" s="117" t="s">
        <v>437</v>
      </c>
      <c r="C464" s="117" t="s">
        <v>170</v>
      </c>
      <c r="D464" s="117" t="s">
        <v>180</v>
      </c>
      <c r="E464" s="117"/>
      <c r="F464" s="100">
        <v>4.5</v>
      </c>
      <c r="G464" s="100">
        <v>4.5</v>
      </c>
      <c r="H464" s="5"/>
      <c r="I464" s="5"/>
      <c r="J464" s="5"/>
    </row>
    <row r="465" spans="1:10" s="6" customFormat="1" ht="25.5" hidden="1" x14ac:dyDescent="0.25">
      <c r="A465" s="9" t="s">
        <v>139</v>
      </c>
      <c r="B465" s="117" t="s">
        <v>437</v>
      </c>
      <c r="C465" s="117" t="s">
        <v>170</v>
      </c>
      <c r="D465" s="117" t="s">
        <v>180</v>
      </c>
      <c r="E465" s="117" t="s">
        <v>140</v>
      </c>
      <c r="F465" s="100">
        <v>4.5</v>
      </c>
      <c r="G465" s="100">
        <v>4.5</v>
      </c>
      <c r="H465" s="5"/>
      <c r="I465" s="5"/>
      <c r="J465" s="5"/>
    </row>
    <row r="466" spans="1:10" s="6" customFormat="1" ht="25.5" x14ac:dyDescent="0.25">
      <c r="A466" s="9" t="s">
        <v>438</v>
      </c>
      <c r="B466" s="117" t="s">
        <v>437</v>
      </c>
      <c r="C466" s="117" t="s">
        <v>170</v>
      </c>
      <c r="D466" s="117" t="s">
        <v>439</v>
      </c>
      <c r="E466" s="117"/>
      <c r="F466" s="100">
        <v>15349.4</v>
      </c>
      <c r="G466" s="100">
        <v>15349.4</v>
      </c>
      <c r="H466" s="5"/>
      <c r="I466" s="5"/>
      <c r="J466" s="5"/>
    </row>
    <row r="467" spans="1:10" s="6" customFormat="1" hidden="1" x14ac:dyDescent="0.25">
      <c r="A467" s="9" t="s">
        <v>440</v>
      </c>
      <c r="B467" s="117" t="s">
        <v>437</v>
      </c>
      <c r="C467" s="117" t="s">
        <v>170</v>
      </c>
      <c r="D467" s="117" t="s">
        <v>441</v>
      </c>
      <c r="E467" s="117"/>
      <c r="F467" s="100">
        <v>192</v>
      </c>
      <c r="G467" s="100">
        <v>192</v>
      </c>
      <c r="H467" s="5"/>
      <c r="I467" s="5"/>
      <c r="J467" s="5"/>
    </row>
    <row r="468" spans="1:10" s="6" customFormat="1" ht="25.5" hidden="1" x14ac:dyDescent="0.25">
      <c r="A468" s="9" t="s">
        <v>139</v>
      </c>
      <c r="B468" s="117" t="s">
        <v>437</v>
      </c>
      <c r="C468" s="117" t="s">
        <v>170</v>
      </c>
      <c r="D468" s="117" t="s">
        <v>441</v>
      </c>
      <c r="E468" s="117" t="s">
        <v>140</v>
      </c>
      <c r="F468" s="100">
        <v>192</v>
      </c>
      <c r="G468" s="100">
        <v>192</v>
      </c>
      <c r="H468" s="5"/>
      <c r="I468" s="5"/>
      <c r="J468" s="5"/>
    </row>
    <row r="469" spans="1:10" s="6" customFormat="1" hidden="1" x14ac:dyDescent="0.25">
      <c r="A469" s="9" t="s">
        <v>442</v>
      </c>
      <c r="B469" s="117" t="s">
        <v>437</v>
      </c>
      <c r="C469" s="117" t="s">
        <v>170</v>
      </c>
      <c r="D469" s="117" t="s">
        <v>443</v>
      </c>
      <c r="E469" s="117"/>
      <c r="F469" s="100">
        <v>280</v>
      </c>
      <c r="G469" s="100">
        <v>280</v>
      </c>
      <c r="H469" s="5"/>
      <c r="I469" s="5"/>
      <c r="J469" s="5"/>
    </row>
    <row r="470" spans="1:10" s="6" customFormat="1" ht="25.5" hidden="1" x14ac:dyDescent="0.25">
      <c r="A470" s="9" t="s">
        <v>139</v>
      </c>
      <c r="B470" s="117" t="s">
        <v>437</v>
      </c>
      <c r="C470" s="117" t="s">
        <v>170</v>
      </c>
      <c r="D470" s="117" t="s">
        <v>443</v>
      </c>
      <c r="E470" s="117" t="s">
        <v>140</v>
      </c>
      <c r="F470" s="100">
        <v>280</v>
      </c>
      <c r="G470" s="100">
        <v>280</v>
      </c>
      <c r="H470" s="5"/>
      <c r="I470" s="5"/>
      <c r="J470" s="5"/>
    </row>
    <row r="471" spans="1:10" s="6" customFormat="1" hidden="1" x14ac:dyDescent="0.25">
      <c r="A471" s="9" t="s">
        <v>440</v>
      </c>
      <c r="B471" s="117" t="s">
        <v>437</v>
      </c>
      <c r="C471" s="117" t="s">
        <v>170</v>
      </c>
      <c r="D471" s="117" t="s">
        <v>444</v>
      </c>
      <c r="E471" s="117"/>
      <c r="F471" s="100">
        <v>119</v>
      </c>
      <c r="G471" s="100">
        <v>119</v>
      </c>
      <c r="H471" s="5"/>
      <c r="I471" s="5"/>
      <c r="J471" s="5"/>
    </row>
    <row r="472" spans="1:10" s="6" customFormat="1" ht="25.5" hidden="1" x14ac:dyDescent="0.25">
      <c r="A472" s="9" t="s">
        <v>139</v>
      </c>
      <c r="B472" s="117" t="s">
        <v>437</v>
      </c>
      <c r="C472" s="117" t="s">
        <v>170</v>
      </c>
      <c r="D472" s="117" t="s">
        <v>444</v>
      </c>
      <c r="E472" s="117" t="s">
        <v>140</v>
      </c>
      <c r="F472" s="100">
        <v>119</v>
      </c>
      <c r="G472" s="100">
        <v>119</v>
      </c>
      <c r="H472" s="5"/>
      <c r="I472" s="5"/>
      <c r="J472" s="5"/>
    </row>
    <row r="473" spans="1:10" s="6" customFormat="1" hidden="1" x14ac:dyDescent="0.25">
      <c r="A473" s="9" t="s">
        <v>445</v>
      </c>
      <c r="B473" s="117" t="s">
        <v>437</v>
      </c>
      <c r="C473" s="117" t="s">
        <v>170</v>
      </c>
      <c r="D473" s="117" t="s">
        <v>446</v>
      </c>
      <c r="E473" s="117"/>
      <c r="F473" s="100">
        <v>340.7</v>
      </c>
      <c r="G473" s="100">
        <v>340.7</v>
      </c>
      <c r="H473" s="5"/>
      <c r="I473" s="5"/>
      <c r="J473" s="5"/>
    </row>
    <row r="474" spans="1:10" s="6" customFormat="1" ht="25.5" hidden="1" x14ac:dyDescent="0.25">
      <c r="A474" s="9" t="s">
        <v>139</v>
      </c>
      <c r="B474" s="117" t="s">
        <v>437</v>
      </c>
      <c r="C474" s="117" t="s">
        <v>170</v>
      </c>
      <c r="D474" s="117" t="s">
        <v>446</v>
      </c>
      <c r="E474" s="117" t="s">
        <v>140</v>
      </c>
      <c r="F474" s="100">
        <v>340.7</v>
      </c>
      <c r="G474" s="100">
        <v>340.7</v>
      </c>
      <c r="H474" s="5"/>
      <c r="I474" s="5"/>
      <c r="J474" s="5"/>
    </row>
    <row r="475" spans="1:10" s="6" customFormat="1" ht="25.5" x14ac:dyDescent="0.25">
      <c r="A475" s="9" t="s">
        <v>447</v>
      </c>
      <c r="B475" s="117" t="s">
        <v>437</v>
      </c>
      <c r="C475" s="117" t="s">
        <v>170</v>
      </c>
      <c r="D475" s="117" t="s">
        <v>448</v>
      </c>
      <c r="E475" s="117"/>
      <c r="F475" s="100">
        <v>6053.8</v>
      </c>
      <c r="G475" s="100">
        <v>5965.64</v>
      </c>
      <c r="H475" s="5"/>
      <c r="I475" s="5"/>
      <c r="J475" s="5"/>
    </row>
    <row r="476" spans="1:10" s="6" customFormat="1" ht="25.5" x14ac:dyDescent="0.25">
      <c r="A476" s="9" t="s">
        <v>139</v>
      </c>
      <c r="B476" s="117" t="s">
        <v>437</v>
      </c>
      <c r="C476" s="117" t="s">
        <v>170</v>
      </c>
      <c r="D476" s="117" t="s">
        <v>448</v>
      </c>
      <c r="E476" s="117" t="s">
        <v>140</v>
      </c>
      <c r="F476" s="100">
        <v>5970.3</v>
      </c>
      <c r="G476" s="100">
        <v>5882.14</v>
      </c>
      <c r="H476" s="5"/>
      <c r="I476" s="5"/>
      <c r="J476" s="5"/>
    </row>
    <row r="477" spans="1:10" hidden="1" x14ac:dyDescent="0.25">
      <c r="A477" s="11" t="s">
        <v>892</v>
      </c>
      <c r="B477" s="117" t="s">
        <v>437</v>
      </c>
      <c r="C477" s="117" t="s">
        <v>170</v>
      </c>
      <c r="D477" s="117" t="s">
        <v>448</v>
      </c>
      <c r="E477" s="117" t="s">
        <v>893</v>
      </c>
      <c r="F477" s="100">
        <v>83.5</v>
      </c>
      <c r="G477" s="100">
        <v>83.5</v>
      </c>
      <c r="H477" s="1"/>
      <c r="I477" s="1"/>
      <c r="J477" s="1"/>
    </row>
    <row r="478" spans="1:10" x14ac:dyDescent="0.25">
      <c r="A478" s="9" t="s">
        <v>137</v>
      </c>
      <c r="B478" s="117" t="s">
        <v>437</v>
      </c>
      <c r="C478" s="117" t="s">
        <v>170</v>
      </c>
      <c r="D478" s="117" t="s">
        <v>449</v>
      </c>
      <c r="E478" s="117"/>
      <c r="F478" s="100">
        <v>8363.9</v>
      </c>
      <c r="G478" s="100">
        <v>8452.06</v>
      </c>
      <c r="H478" s="1"/>
      <c r="I478" s="1"/>
      <c r="J478" s="1"/>
    </row>
    <row r="479" spans="1:10" ht="25.5" hidden="1" x14ac:dyDescent="0.25">
      <c r="A479" s="9" t="s">
        <v>133</v>
      </c>
      <c r="B479" s="117" t="s">
        <v>437</v>
      </c>
      <c r="C479" s="117" t="s">
        <v>170</v>
      </c>
      <c r="D479" s="117" t="s">
        <v>449</v>
      </c>
      <c r="E479" s="117" t="s">
        <v>134</v>
      </c>
      <c r="F479" s="100">
        <v>7628.4</v>
      </c>
      <c r="G479" s="100">
        <v>7628.4</v>
      </c>
      <c r="H479" s="1"/>
      <c r="I479" s="1"/>
      <c r="J479" s="1"/>
    </row>
    <row r="480" spans="1:10" ht="25.5" x14ac:dyDescent="0.25">
      <c r="A480" s="9" t="s">
        <v>139</v>
      </c>
      <c r="B480" s="117" t="s">
        <v>437</v>
      </c>
      <c r="C480" s="117" t="s">
        <v>170</v>
      </c>
      <c r="D480" s="117" t="s">
        <v>449</v>
      </c>
      <c r="E480" s="117" t="s">
        <v>140</v>
      </c>
      <c r="F480" s="100">
        <v>723.5</v>
      </c>
      <c r="G480" s="100">
        <v>811.66</v>
      </c>
      <c r="H480" s="1"/>
      <c r="I480" s="1"/>
      <c r="J480" s="1"/>
    </row>
    <row r="481" spans="1:10" hidden="1" x14ac:dyDescent="0.25">
      <c r="A481" s="9" t="s">
        <v>141</v>
      </c>
      <c r="B481" s="117" t="s">
        <v>437</v>
      </c>
      <c r="C481" s="117" t="s">
        <v>170</v>
      </c>
      <c r="D481" s="117" t="s">
        <v>449</v>
      </c>
      <c r="E481" s="117" t="s">
        <v>142</v>
      </c>
      <c r="F481" s="100">
        <v>12</v>
      </c>
      <c r="G481" s="100">
        <v>12</v>
      </c>
      <c r="H481" s="1"/>
      <c r="I481" s="1"/>
      <c r="J481" s="1"/>
    </row>
    <row r="482" spans="1:10" ht="25.5" x14ac:dyDescent="0.25">
      <c r="A482" s="8" t="s">
        <v>450</v>
      </c>
      <c r="B482" s="12" t="s">
        <v>451</v>
      </c>
      <c r="C482" s="12"/>
      <c r="D482" s="12"/>
      <c r="E482" s="12"/>
      <c r="F482" s="13">
        <v>49940.6</v>
      </c>
      <c r="G482" s="113">
        <v>77191</v>
      </c>
      <c r="H482" s="169"/>
      <c r="I482" s="1"/>
      <c r="J482" s="1"/>
    </row>
    <row r="483" spans="1:10" x14ac:dyDescent="0.25">
      <c r="A483" s="9" t="s">
        <v>123</v>
      </c>
      <c r="B483" s="117" t="s">
        <v>451</v>
      </c>
      <c r="C483" s="117" t="s">
        <v>124</v>
      </c>
      <c r="D483" s="117"/>
      <c r="E483" s="117"/>
      <c r="F483" s="100">
        <v>3393.9</v>
      </c>
      <c r="G483" s="100">
        <v>3934</v>
      </c>
      <c r="H483" s="1"/>
      <c r="I483" s="1"/>
      <c r="J483" s="1"/>
    </row>
    <row r="484" spans="1:10" x14ac:dyDescent="0.25">
      <c r="A484" s="9" t="s">
        <v>169</v>
      </c>
      <c r="B484" s="117" t="s">
        <v>451</v>
      </c>
      <c r="C484" s="117" t="s">
        <v>170</v>
      </c>
      <c r="D484" s="117"/>
      <c r="E484" s="117"/>
      <c r="F484" s="100">
        <v>3393.9</v>
      </c>
      <c r="G484" s="100">
        <v>3934</v>
      </c>
      <c r="H484" s="1"/>
      <c r="I484" s="1"/>
      <c r="J484" s="1"/>
    </row>
    <row r="485" spans="1:10" ht="38.25" x14ac:dyDescent="0.25">
      <c r="A485" s="9" t="s">
        <v>452</v>
      </c>
      <c r="B485" s="117" t="s">
        <v>451</v>
      </c>
      <c r="C485" s="117" t="s">
        <v>170</v>
      </c>
      <c r="D485" s="117" t="s">
        <v>453</v>
      </c>
      <c r="E485" s="117"/>
      <c r="F485" s="100">
        <v>3385.9</v>
      </c>
      <c r="G485" s="100">
        <v>3926</v>
      </c>
      <c r="H485" s="1"/>
      <c r="I485" s="1"/>
      <c r="J485" s="1"/>
    </row>
    <row r="486" spans="1:10" ht="38.25" x14ac:dyDescent="0.25">
      <c r="A486" s="9" t="s">
        <v>454</v>
      </c>
      <c r="B486" s="117" t="s">
        <v>451</v>
      </c>
      <c r="C486" s="117" t="s">
        <v>170</v>
      </c>
      <c r="D486" s="117" t="s">
        <v>455</v>
      </c>
      <c r="E486" s="117"/>
      <c r="F486" s="100">
        <v>3385.9</v>
      </c>
      <c r="G486" s="100">
        <v>3926</v>
      </c>
      <c r="H486" s="1"/>
      <c r="I486" s="1"/>
      <c r="J486" s="1"/>
    </row>
    <row r="487" spans="1:10" ht="25.5" x14ac:dyDescent="0.25">
      <c r="A487" s="9" t="s">
        <v>296</v>
      </c>
      <c r="B487" s="117" t="s">
        <v>451</v>
      </c>
      <c r="C487" s="117" t="s">
        <v>170</v>
      </c>
      <c r="D487" s="117" t="s">
        <v>456</v>
      </c>
      <c r="E487" s="117"/>
      <c r="F487" s="100">
        <v>202</v>
      </c>
      <c r="G487" s="100">
        <v>49.47</v>
      </c>
      <c r="H487" s="1"/>
      <c r="I487" s="1"/>
      <c r="J487" s="1"/>
    </row>
    <row r="488" spans="1:10" x14ac:dyDescent="0.25">
      <c r="A488" s="9" t="s">
        <v>284</v>
      </c>
      <c r="B488" s="117" t="s">
        <v>451</v>
      </c>
      <c r="C488" s="117" t="s">
        <v>170</v>
      </c>
      <c r="D488" s="117" t="s">
        <v>456</v>
      </c>
      <c r="E488" s="117" t="s">
        <v>285</v>
      </c>
      <c r="F488" s="100">
        <v>202</v>
      </c>
      <c r="G488" s="100">
        <v>49.47</v>
      </c>
      <c r="H488" s="1"/>
      <c r="I488" s="1"/>
      <c r="J488" s="1"/>
    </row>
    <row r="489" spans="1:10" ht="25.5" x14ac:dyDescent="0.25">
      <c r="A489" s="9" t="s">
        <v>457</v>
      </c>
      <c r="B489" s="117" t="s">
        <v>451</v>
      </c>
      <c r="C489" s="117" t="s">
        <v>170</v>
      </c>
      <c r="D489" s="117" t="s">
        <v>458</v>
      </c>
      <c r="E489" s="117"/>
      <c r="F489" s="100">
        <v>172.5</v>
      </c>
      <c r="G489" s="100">
        <v>165.148</v>
      </c>
      <c r="H489" s="1"/>
      <c r="I489" s="1"/>
      <c r="J489" s="1"/>
    </row>
    <row r="490" spans="1:10" ht="25.5" x14ac:dyDescent="0.25">
      <c r="A490" s="9" t="s">
        <v>139</v>
      </c>
      <c r="B490" s="117" t="s">
        <v>451</v>
      </c>
      <c r="C490" s="117" t="s">
        <v>170</v>
      </c>
      <c r="D490" s="117" t="s">
        <v>458</v>
      </c>
      <c r="E490" s="117" t="s">
        <v>140</v>
      </c>
      <c r="F490" s="100">
        <v>172.5</v>
      </c>
      <c r="G490" s="100">
        <v>165.148</v>
      </c>
      <c r="H490" s="1"/>
      <c r="I490" s="1"/>
      <c r="J490" s="1"/>
    </row>
    <row r="491" spans="1:10" x14ac:dyDescent="0.25">
      <c r="A491" s="9" t="s">
        <v>137</v>
      </c>
      <c r="B491" s="117" t="s">
        <v>451</v>
      </c>
      <c r="C491" s="117" t="s">
        <v>170</v>
      </c>
      <c r="D491" s="117" t="s">
        <v>459</v>
      </c>
      <c r="E491" s="117"/>
      <c r="F491" s="100">
        <v>3011.4</v>
      </c>
      <c r="G491" s="100">
        <v>3711.4</v>
      </c>
      <c r="H491" s="1"/>
      <c r="I491" s="1"/>
      <c r="J491" s="1"/>
    </row>
    <row r="492" spans="1:10" ht="25.5" x14ac:dyDescent="0.25">
      <c r="A492" s="9" t="s">
        <v>133</v>
      </c>
      <c r="B492" s="117" t="s">
        <v>451</v>
      </c>
      <c r="C492" s="117" t="s">
        <v>170</v>
      </c>
      <c r="D492" s="117" t="s">
        <v>459</v>
      </c>
      <c r="E492" s="117" t="s">
        <v>134</v>
      </c>
      <c r="F492" s="100">
        <v>2479.3000000000002</v>
      </c>
      <c r="G492" s="100">
        <v>3179.3</v>
      </c>
      <c r="H492" s="1"/>
      <c r="I492" s="1"/>
      <c r="J492" s="1"/>
    </row>
    <row r="493" spans="1:10" ht="25.5" hidden="1" x14ac:dyDescent="0.25">
      <c r="A493" s="9" t="s">
        <v>139</v>
      </c>
      <c r="B493" s="117" t="s">
        <v>451</v>
      </c>
      <c r="C493" s="117" t="s">
        <v>170</v>
      </c>
      <c r="D493" s="117" t="s">
        <v>459</v>
      </c>
      <c r="E493" s="117" t="s">
        <v>140</v>
      </c>
      <c r="F493" s="100">
        <v>467.7</v>
      </c>
      <c r="G493" s="100">
        <v>467.7</v>
      </c>
      <c r="H493" s="1"/>
      <c r="I493" s="1"/>
      <c r="J493" s="1"/>
    </row>
    <row r="494" spans="1:10" hidden="1" x14ac:dyDescent="0.25">
      <c r="A494" s="9" t="s">
        <v>141</v>
      </c>
      <c r="B494" s="117" t="s">
        <v>451</v>
      </c>
      <c r="C494" s="117" t="s">
        <v>170</v>
      </c>
      <c r="D494" s="117" t="s">
        <v>459</v>
      </c>
      <c r="E494" s="117" t="s">
        <v>142</v>
      </c>
      <c r="F494" s="100">
        <v>64.400000000000006</v>
      </c>
      <c r="G494" s="100">
        <v>64.400000000000006</v>
      </c>
      <c r="H494" s="1"/>
      <c r="I494" s="1"/>
      <c r="J494" s="1"/>
    </row>
    <row r="495" spans="1:10" ht="25.5" hidden="1" x14ac:dyDescent="0.25">
      <c r="A495" s="9" t="s">
        <v>175</v>
      </c>
      <c r="B495" s="117" t="s">
        <v>451</v>
      </c>
      <c r="C495" s="117" t="s">
        <v>170</v>
      </c>
      <c r="D495" s="117" t="s">
        <v>176</v>
      </c>
      <c r="E495" s="117"/>
      <c r="F495" s="100">
        <v>8</v>
      </c>
      <c r="G495" s="100">
        <v>8</v>
      </c>
      <c r="H495" s="1"/>
      <c r="I495" s="1"/>
      <c r="J495" s="1"/>
    </row>
    <row r="496" spans="1:10" ht="25.5" hidden="1" x14ac:dyDescent="0.25">
      <c r="A496" s="9" t="s">
        <v>177</v>
      </c>
      <c r="B496" s="117" t="s">
        <v>451</v>
      </c>
      <c r="C496" s="117" t="s">
        <v>170</v>
      </c>
      <c r="D496" s="117" t="s">
        <v>178</v>
      </c>
      <c r="E496" s="117"/>
      <c r="F496" s="100">
        <v>8</v>
      </c>
      <c r="G496" s="100">
        <v>8</v>
      </c>
      <c r="H496" s="1"/>
      <c r="I496" s="1"/>
      <c r="J496" s="1"/>
    </row>
    <row r="497" spans="1:10" ht="25.5" hidden="1" x14ac:dyDescent="0.25">
      <c r="A497" s="9" t="s">
        <v>179</v>
      </c>
      <c r="B497" s="117" t="s">
        <v>451</v>
      </c>
      <c r="C497" s="117" t="s">
        <v>170</v>
      </c>
      <c r="D497" s="117" t="s">
        <v>180</v>
      </c>
      <c r="E497" s="117"/>
      <c r="F497" s="100">
        <v>8</v>
      </c>
      <c r="G497" s="100">
        <v>8</v>
      </c>
      <c r="H497" s="1"/>
      <c r="I497" s="1"/>
      <c r="J497" s="1"/>
    </row>
    <row r="498" spans="1:10" ht="25.5" hidden="1" x14ac:dyDescent="0.25">
      <c r="A498" s="9" t="s">
        <v>139</v>
      </c>
      <c r="B498" s="117" t="s">
        <v>451</v>
      </c>
      <c r="C498" s="117" t="s">
        <v>170</v>
      </c>
      <c r="D498" s="117" t="s">
        <v>180</v>
      </c>
      <c r="E498" s="117" t="s">
        <v>140</v>
      </c>
      <c r="F498" s="100">
        <v>8</v>
      </c>
      <c r="G498" s="100">
        <v>8</v>
      </c>
      <c r="H498" s="1"/>
      <c r="I498" s="1"/>
      <c r="J498" s="1"/>
    </row>
    <row r="499" spans="1:10" hidden="1" x14ac:dyDescent="0.25">
      <c r="A499" s="14" t="s">
        <v>200</v>
      </c>
      <c r="B499" s="117" t="s">
        <v>451</v>
      </c>
      <c r="C499" s="117" t="s">
        <v>201</v>
      </c>
      <c r="D499" s="117"/>
      <c r="E499" s="117"/>
      <c r="F499" s="100">
        <v>2129.6999999999998</v>
      </c>
      <c r="G499" s="100">
        <v>2129.7269999999999</v>
      </c>
      <c r="H499" s="1"/>
      <c r="I499" s="1"/>
      <c r="J499" s="1"/>
    </row>
    <row r="500" spans="1:10" hidden="1" x14ac:dyDescent="0.25">
      <c r="A500" s="14" t="s">
        <v>271</v>
      </c>
      <c r="B500" s="117" t="s">
        <v>451</v>
      </c>
      <c r="C500" s="117" t="s">
        <v>272</v>
      </c>
      <c r="D500" s="117"/>
      <c r="E500" s="117"/>
      <c r="F500" s="100">
        <v>2129.6999999999998</v>
      </c>
      <c r="G500" s="100">
        <v>2129.7269999999999</v>
      </c>
      <c r="H500" s="1"/>
      <c r="I500" s="1"/>
      <c r="J500" s="1"/>
    </row>
    <row r="501" spans="1:10" ht="25.5" hidden="1" x14ac:dyDescent="0.25">
      <c r="A501" s="14" t="s">
        <v>265</v>
      </c>
      <c r="B501" s="117" t="s">
        <v>451</v>
      </c>
      <c r="C501" s="117" t="s">
        <v>272</v>
      </c>
      <c r="D501" s="117" t="s">
        <v>266</v>
      </c>
      <c r="E501" s="117"/>
      <c r="F501" s="100">
        <v>2129.6999999999998</v>
      </c>
      <c r="G501" s="100">
        <v>2129.7269999999999</v>
      </c>
      <c r="H501" s="1"/>
      <c r="I501" s="1"/>
      <c r="J501" s="1"/>
    </row>
    <row r="502" spans="1:10" ht="38.25" hidden="1" x14ac:dyDescent="0.25">
      <c r="A502" s="14" t="s">
        <v>267</v>
      </c>
      <c r="B502" s="117" t="s">
        <v>451</v>
      </c>
      <c r="C502" s="117" t="s">
        <v>272</v>
      </c>
      <c r="D502" s="117" t="s">
        <v>268</v>
      </c>
      <c r="E502" s="117"/>
      <c r="F502" s="100">
        <v>2129.6999999999998</v>
      </c>
      <c r="G502" s="100">
        <v>2129.7269999999999</v>
      </c>
      <c r="H502" s="1"/>
      <c r="I502" s="1"/>
      <c r="J502" s="1"/>
    </row>
    <row r="503" spans="1:10" ht="38.25" hidden="1" x14ac:dyDescent="0.25">
      <c r="A503" s="14" t="s">
        <v>897</v>
      </c>
      <c r="B503" s="117" t="s">
        <v>451</v>
      </c>
      <c r="C503" s="117" t="s">
        <v>272</v>
      </c>
      <c r="D503" s="117" t="s">
        <v>898</v>
      </c>
      <c r="E503" s="117"/>
      <c r="F503" s="100">
        <v>2129.6999999999998</v>
      </c>
      <c r="G503" s="100">
        <v>2129.7269999999999</v>
      </c>
      <c r="H503" s="1"/>
      <c r="I503" s="1"/>
      <c r="J503" s="1"/>
    </row>
    <row r="504" spans="1:10" hidden="1" x14ac:dyDescent="0.25">
      <c r="A504" s="14" t="s">
        <v>284</v>
      </c>
      <c r="B504" s="117" t="s">
        <v>451</v>
      </c>
      <c r="C504" s="117" t="s">
        <v>272</v>
      </c>
      <c r="D504" s="117" t="s">
        <v>898</v>
      </c>
      <c r="E504" s="117" t="s">
        <v>285</v>
      </c>
      <c r="F504" s="100">
        <v>2129.6999999999998</v>
      </c>
      <c r="G504" s="100">
        <v>2129.7269999999999</v>
      </c>
      <c r="H504" s="1"/>
      <c r="I504" s="1"/>
      <c r="J504" s="1"/>
    </row>
    <row r="505" spans="1:10" x14ac:dyDescent="0.25">
      <c r="A505" s="9" t="s">
        <v>276</v>
      </c>
      <c r="B505" s="117" t="s">
        <v>451</v>
      </c>
      <c r="C505" s="117" t="s">
        <v>277</v>
      </c>
      <c r="D505" s="117"/>
      <c r="E505" s="117"/>
      <c r="F505" s="100">
        <v>21680.9</v>
      </c>
      <c r="G505" s="100">
        <v>47730</v>
      </c>
      <c r="H505" s="169"/>
      <c r="I505" s="1"/>
      <c r="J505" s="1"/>
    </row>
    <row r="506" spans="1:10" x14ac:dyDescent="0.25">
      <c r="A506" s="9" t="s">
        <v>290</v>
      </c>
      <c r="B506" s="117" t="s">
        <v>451</v>
      </c>
      <c r="C506" s="117" t="s">
        <v>291</v>
      </c>
      <c r="D506" s="117"/>
      <c r="E506" s="117"/>
      <c r="F506" s="100">
        <v>21680.9</v>
      </c>
      <c r="G506" s="100">
        <v>27527</v>
      </c>
      <c r="H506" s="169"/>
      <c r="I506" s="1"/>
      <c r="J506" s="1"/>
    </row>
    <row r="507" spans="1:10" ht="25.5" x14ac:dyDescent="0.25">
      <c r="A507" s="11" t="s">
        <v>298</v>
      </c>
      <c r="B507" s="117" t="s">
        <v>451</v>
      </c>
      <c r="C507" s="117" t="s">
        <v>291</v>
      </c>
      <c r="D507" s="117" t="s">
        <v>299</v>
      </c>
      <c r="E507" s="117"/>
      <c r="F507" s="100">
        <v>17378.7</v>
      </c>
      <c r="G507" s="100">
        <v>23448.2</v>
      </c>
      <c r="H507" s="169"/>
      <c r="I507" s="1"/>
      <c r="J507" s="1"/>
    </row>
    <row r="508" spans="1:10" ht="51" x14ac:dyDescent="0.25">
      <c r="A508" s="11" t="s">
        <v>968</v>
      </c>
      <c r="B508" s="117" t="s">
        <v>451</v>
      </c>
      <c r="C508" s="117" t="s">
        <v>291</v>
      </c>
      <c r="D508" s="117" t="s">
        <v>969</v>
      </c>
      <c r="E508" s="117"/>
      <c r="F508" s="100">
        <v>17378.7</v>
      </c>
      <c r="G508" s="100">
        <v>23448.2</v>
      </c>
      <c r="H508" s="169"/>
      <c r="I508" s="1"/>
      <c r="J508" s="1"/>
    </row>
    <row r="509" spans="1:10" ht="102" x14ac:dyDescent="0.25">
      <c r="A509" s="11" t="s">
        <v>970</v>
      </c>
      <c r="B509" s="117" t="s">
        <v>451</v>
      </c>
      <c r="C509" s="117" t="s">
        <v>291</v>
      </c>
      <c r="D509" s="117" t="s">
        <v>969</v>
      </c>
      <c r="E509" s="117" t="s">
        <v>967</v>
      </c>
      <c r="F509" s="100">
        <v>17378.7</v>
      </c>
      <c r="G509" s="100">
        <v>23448.2</v>
      </c>
      <c r="H509" s="169"/>
      <c r="I509" s="1"/>
      <c r="J509" s="1"/>
    </row>
    <row r="510" spans="1:10" ht="38.25" x14ac:dyDescent="0.25">
      <c r="A510" s="9" t="s">
        <v>452</v>
      </c>
      <c r="B510" s="117" t="s">
        <v>451</v>
      </c>
      <c r="C510" s="117" t="s">
        <v>291</v>
      </c>
      <c r="D510" s="117" t="s">
        <v>453</v>
      </c>
      <c r="E510" s="117"/>
      <c r="F510" s="100">
        <v>4302.2</v>
      </c>
      <c r="G510" s="100">
        <v>4078.8</v>
      </c>
      <c r="H510" s="169"/>
      <c r="I510" s="1"/>
      <c r="J510" s="1"/>
    </row>
    <row r="511" spans="1:10" ht="38.25" x14ac:dyDescent="0.25">
      <c r="A511" s="9" t="s">
        <v>454</v>
      </c>
      <c r="B511" s="117" t="s">
        <v>451</v>
      </c>
      <c r="C511" s="117" t="s">
        <v>291</v>
      </c>
      <c r="D511" s="117" t="s">
        <v>455</v>
      </c>
      <c r="E511" s="117"/>
      <c r="F511" s="100">
        <v>4302.2</v>
      </c>
      <c r="G511" s="100">
        <v>4078.8</v>
      </c>
      <c r="H511" s="169"/>
      <c r="I511" s="1"/>
      <c r="J511" s="1"/>
    </row>
    <row r="512" spans="1:10" ht="25.5" x14ac:dyDescent="0.25">
      <c r="A512" s="11" t="s">
        <v>971</v>
      </c>
      <c r="B512" s="117" t="s">
        <v>451</v>
      </c>
      <c r="C512" s="117" t="s">
        <v>291</v>
      </c>
      <c r="D512" s="117" t="s">
        <v>972</v>
      </c>
      <c r="E512" s="117"/>
      <c r="F512" s="100">
        <v>2000</v>
      </c>
      <c r="G512" s="100">
        <v>1000</v>
      </c>
      <c r="H512" s="1"/>
      <c r="I512" s="1"/>
      <c r="J512" s="1"/>
    </row>
    <row r="513" spans="1:10" x14ac:dyDescent="0.25">
      <c r="A513" s="11" t="s">
        <v>284</v>
      </c>
      <c r="B513" s="117" t="s">
        <v>451</v>
      </c>
      <c r="C513" s="117" t="s">
        <v>291</v>
      </c>
      <c r="D513" s="117" t="s">
        <v>972</v>
      </c>
      <c r="E513" s="117" t="s">
        <v>285</v>
      </c>
      <c r="F513" s="100">
        <v>2000</v>
      </c>
      <c r="G513" s="100">
        <v>1000</v>
      </c>
      <c r="H513" s="1"/>
      <c r="I513" s="1"/>
      <c r="J513" s="1"/>
    </row>
    <row r="514" spans="1:10" ht="25.5" x14ac:dyDescent="0.25">
      <c r="A514" s="11" t="s">
        <v>296</v>
      </c>
      <c r="B514" s="117" t="s">
        <v>451</v>
      </c>
      <c r="C514" s="117" t="s">
        <v>291</v>
      </c>
      <c r="D514" s="117" t="s">
        <v>456</v>
      </c>
      <c r="E514" s="117"/>
      <c r="F514" s="100">
        <v>988.2</v>
      </c>
      <c r="G514" s="100">
        <v>790.2</v>
      </c>
      <c r="H514" s="1"/>
      <c r="I514" s="1"/>
      <c r="J514" s="1"/>
    </row>
    <row r="515" spans="1:10" x14ac:dyDescent="0.25">
      <c r="A515" s="11" t="s">
        <v>284</v>
      </c>
      <c r="B515" s="117" t="s">
        <v>451</v>
      </c>
      <c r="C515" s="117" t="s">
        <v>291</v>
      </c>
      <c r="D515" s="117" t="s">
        <v>456</v>
      </c>
      <c r="E515" s="117" t="s">
        <v>285</v>
      </c>
      <c r="F515" s="100">
        <v>988.2</v>
      </c>
      <c r="G515" s="100">
        <v>790.2</v>
      </c>
      <c r="H515" s="1"/>
      <c r="I515" s="1"/>
      <c r="J515" s="1"/>
    </row>
    <row r="516" spans="1:10" ht="25.5" x14ac:dyDescent="0.25">
      <c r="A516" s="15" t="s">
        <v>899</v>
      </c>
      <c r="B516" s="117" t="s">
        <v>451</v>
      </c>
      <c r="C516" s="117" t="s">
        <v>291</v>
      </c>
      <c r="D516" s="117" t="s">
        <v>900</v>
      </c>
      <c r="E516" s="117"/>
      <c r="F516" s="100">
        <v>1313.5</v>
      </c>
      <c r="G516" s="100">
        <v>1530</v>
      </c>
      <c r="H516" s="1"/>
      <c r="I516" s="1"/>
      <c r="J516" s="1"/>
    </row>
    <row r="517" spans="1:10" x14ac:dyDescent="0.25">
      <c r="A517" s="15" t="s">
        <v>284</v>
      </c>
      <c r="B517" s="117" t="s">
        <v>451</v>
      </c>
      <c r="C517" s="117" t="s">
        <v>291</v>
      </c>
      <c r="D517" s="117" t="s">
        <v>900</v>
      </c>
      <c r="E517" s="117" t="s">
        <v>285</v>
      </c>
      <c r="F517" s="100">
        <v>1313.5</v>
      </c>
      <c r="G517" s="100">
        <v>1530</v>
      </c>
      <c r="H517" s="1"/>
      <c r="I517" s="1"/>
      <c r="J517" s="1"/>
    </row>
    <row r="518" spans="1:10" ht="25.5" hidden="1" x14ac:dyDescent="0.25">
      <c r="A518" s="9" t="s">
        <v>241</v>
      </c>
      <c r="B518" s="117" t="s">
        <v>451</v>
      </c>
      <c r="C518" s="117" t="s">
        <v>291</v>
      </c>
      <c r="D518" s="117" t="s">
        <v>460</v>
      </c>
      <c r="E518" s="117"/>
      <c r="F518" s="100">
        <v>0</v>
      </c>
      <c r="G518" s="100">
        <v>0</v>
      </c>
      <c r="H518" s="1"/>
      <c r="I518" s="1"/>
      <c r="J518" s="1"/>
    </row>
    <row r="519" spans="1:10" ht="25.5" hidden="1" x14ac:dyDescent="0.25">
      <c r="A519" s="9" t="s">
        <v>139</v>
      </c>
      <c r="B519" s="117" t="s">
        <v>451</v>
      </c>
      <c r="C519" s="117" t="s">
        <v>291</v>
      </c>
      <c r="D519" s="117" t="s">
        <v>460</v>
      </c>
      <c r="E519" s="117" t="s">
        <v>140</v>
      </c>
      <c r="F519" s="100">
        <v>0</v>
      </c>
      <c r="G519" s="100">
        <v>0</v>
      </c>
      <c r="H519" s="1"/>
      <c r="I519" s="1"/>
      <c r="J519" s="1"/>
    </row>
    <row r="520" spans="1:10" ht="25.5" x14ac:dyDescent="0.25">
      <c r="A520" s="11" t="s">
        <v>952</v>
      </c>
      <c r="B520" s="16" t="s">
        <v>451</v>
      </c>
      <c r="C520" s="16" t="s">
        <v>291</v>
      </c>
      <c r="D520" s="16" t="s">
        <v>1114</v>
      </c>
      <c r="E520" s="16"/>
      <c r="F520" s="100">
        <v>0</v>
      </c>
      <c r="G520" s="100">
        <v>0.1</v>
      </c>
      <c r="H520" s="1"/>
      <c r="I520" s="1"/>
      <c r="J520" s="1"/>
    </row>
    <row r="521" spans="1:10" x14ac:dyDescent="0.25">
      <c r="A521" s="11" t="s">
        <v>937</v>
      </c>
      <c r="B521" s="16" t="s">
        <v>451</v>
      </c>
      <c r="C521" s="16" t="s">
        <v>291</v>
      </c>
      <c r="D521" s="16" t="s">
        <v>1114</v>
      </c>
      <c r="E521" s="16" t="s">
        <v>285</v>
      </c>
      <c r="F521" s="100">
        <v>0</v>
      </c>
      <c r="G521" s="100">
        <v>0.1</v>
      </c>
      <c r="H521" s="1"/>
      <c r="I521" s="1"/>
      <c r="J521" s="1"/>
    </row>
    <row r="522" spans="1:10" ht="69.599999999999994" hidden="1" customHeight="1" x14ac:dyDescent="0.25">
      <c r="A522" s="11" t="s">
        <v>973</v>
      </c>
      <c r="B522" s="117" t="s">
        <v>451</v>
      </c>
      <c r="C522" s="117" t="s">
        <v>291</v>
      </c>
      <c r="D522" s="117" t="s">
        <v>974</v>
      </c>
      <c r="E522" s="117"/>
      <c r="F522" s="100">
        <v>0.5</v>
      </c>
      <c r="G522" s="100">
        <v>0.48</v>
      </c>
      <c r="H522" s="1"/>
      <c r="I522" s="1"/>
      <c r="J522" s="1"/>
    </row>
    <row r="523" spans="1:10" ht="25.5" hidden="1" x14ac:dyDescent="0.25">
      <c r="A523" s="11" t="s">
        <v>1160</v>
      </c>
      <c r="B523" s="117" t="s">
        <v>451</v>
      </c>
      <c r="C523" s="117" t="s">
        <v>291</v>
      </c>
      <c r="D523" s="117" t="s">
        <v>974</v>
      </c>
      <c r="E523" s="117" t="s">
        <v>140</v>
      </c>
      <c r="F523" s="100">
        <v>0.5</v>
      </c>
      <c r="G523" s="100">
        <v>0.48</v>
      </c>
      <c r="H523" s="1"/>
      <c r="I523" s="1"/>
      <c r="J523" s="1"/>
    </row>
    <row r="524" spans="1:10" s="170" customFormat="1" ht="25.5" x14ac:dyDescent="0.25">
      <c r="A524" s="173" t="s">
        <v>1160</v>
      </c>
      <c r="B524" s="117">
        <v>940</v>
      </c>
      <c r="C524" s="174" t="s">
        <v>291</v>
      </c>
      <c r="D524" s="117">
        <v>1110260150</v>
      </c>
      <c r="E524" s="117"/>
      <c r="F524" s="100">
        <v>0</v>
      </c>
      <c r="G524" s="100">
        <v>758</v>
      </c>
      <c r="H524" s="169"/>
      <c r="I524" s="172"/>
      <c r="J524" s="172"/>
    </row>
    <row r="525" spans="1:10" s="170" customFormat="1" ht="25.5" x14ac:dyDescent="0.25">
      <c r="A525" s="9" t="s">
        <v>139</v>
      </c>
      <c r="B525" s="117">
        <v>940</v>
      </c>
      <c r="C525" s="174" t="s">
        <v>291</v>
      </c>
      <c r="D525" s="117">
        <v>1110260150</v>
      </c>
      <c r="E525" s="117">
        <v>240</v>
      </c>
      <c r="F525" s="100">
        <v>0</v>
      </c>
      <c r="G525" s="100">
        <v>758</v>
      </c>
      <c r="H525" s="169"/>
      <c r="I525" s="172"/>
      <c r="J525" s="172"/>
    </row>
    <row r="526" spans="1:10" x14ac:dyDescent="0.25">
      <c r="A526" s="11" t="s">
        <v>303</v>
      </c>
      <c r="B526" s="16" t="s">
        <v>451</v>
      </c>
      <c r="C526" s="16" t="s">
        <v>304</v>
      </c>
      <c r="D526" s="16"/>
      <c r="E526" s="16"/>
      <c r="F526" s="100">
        <v>0</v>
      </c>
      <c r="G526" s="100">
        <v>20203</v>
      </c>
      <c r="H526" s="1"/>
      <c r="I526" s="1"/>
      <c r="J526" s="1"/>
    </row>
    <row r="527" spans="1:10" ht="25.5" x14ac:dyDescent="0.25">
      <c r="A527" s="11" t="s">
        <v>265</v>
      </c>
      <c r="B527" s="16" t="s">
        <v>451</v>
      </c>
      <c r="C527" s="16" t="s">
        <v>304</v>
      </c>
      <c r="D527" s="16" t="s">
        <v>266</v>
      </c>
      <c r="E527" s="16"/>
      <c r="F527" s="100">
        <v>0</v>
      </c>
      <c r="G527" s="100">
        <v>20203</v>
      </c>
      <c r="H527" s="1"/>
      <c r="I527" s="1"/>
      <c r="J527" s="1"/>
    </row>
    <row r="528" spans="1:10" x14ac:dyDescent="0.25">
      <c r="A528" s="11" t="s">
        <v>963</v>
      </c>
      <c r="B528" s="16" t="s">
        <v>451</v>
      </c>
      <c r="C528" s="16" t="s">
        <v>304</v>
      </c>
      <c r="D528" s="16" t="s">
        <v>964</v>
      </c>
      <c r="E528" s="16"/>
      <c r="F528" s="100">
        <v>0</v>
      </c>
      <c r="G528" s="100">
        <v>20203</v>
      </c>
      <c r="H528" s="1"/>
      <c r="I528" s="1"/>
      <c r="J528" s="1"/>
    </row>
    <row r="529" spans="1:10" ht="63.75" x14ac:dyDescent="0.25">
      <c r="A529" s="11" t="s">
        <v>1134</v>
      </c>
      <c r="B529" s="16" t="s">
        <v>451</v>
      </c>
      <c r="C529" s="16" t="s">
        <v>304</v>
      </c>
      <c r="D529" s="16" t="s">
        <v>1034</v>
      </c>
      <c r="E529" s="16"/>
      <c r="F529" s="100">
        <v>0</v>
      </c>
      <c r="G529" s="100">
        <v>203</v>
      </c>
      <c r="H529" s="1"/>
      <c r="I529" s="1"/>
      <c r="J529" s="1"/>
    </row>
    <row r="530" spans="1:10" x14ac:dyDescent="0.25">
      <c r="A530" s="11" t="s">
        <v>1135</v>
      </c>
      <c r="B530" s="16" t="s">
        <v>451</v>
      </c>
      <c r="C530" s="16" t="s">
        <v>304</v>
      </c>
      <c r="D530" s="16" t="s">
        <v>1034</v>
      </c>
      <c r="E530" s="16" t="s">
        <v>353</v>
      </c>
      <c r="F530" s="100">
        <v>0</v>
      </c>
      <c r="G530" s="100">
        <v>203</v>
      </c>
      <c r="H530" s="1"/>
      <c r="I530" s="1"/>
      <c r="J530" s="1"/>
    </row>
    <row r="531" spans="1:10" ht="63.75" x14ac:dyDescent="0.25">
      <c r="A531" s="11" t="s">
        <v>1134</v>
      </c>
      <c r="B531" s="16" t="s">
        <v>451</v>
      </c>
      <c r="C531" s="16" t="s">
        <v>304</v>
      </c>
      <c r="D531" s="16" t="s">
        <v>1116</v>
      </c>
      <c r="E531" s="16"/>
      <c r="F531" s="100">
        <v>0</v>
      </c>
      <c r="G531" s="100">
        <v>20000</v>
      </c>
      <c r="H531" s="1"/>
      <c r="I531" s="1"/>
      <c r="J531" s="1"/>
    </row>
    <row r="532" spans="1:10" x14ac:dyDescent="0.25">
      <c r="A532" s="11" t="s">
        <v>1135</v>
      </c>
      <c r="B532" s="16" t="s">
        <v>451</v>
      </c>
      <c r="C532" s="16" t="s">
        <v>304</v>
      </c>
      <c r="D532" s="16" t="s">
        <v>1116</v>
      </c>
      <c r="E532" s="16" t="s">
        <v>353</v>
      </c>
      <c r="F532" s="100">
        <v>0</v>
      </c>
      <c r="G532" s="100">
        <v>20000</v>
      </c>
      <c r="H532" s="1"/>
      <c r="I532" s="1"/>
      <c r="J532" s="1"/>
    </row>
    <row r="533" spans="1:10" x14ac:dyDescent="0.25">
      <c r="A533" s="11" t="s">
        <v>210</v>
      </c>
      <c r="B533" s="117" t="s">
        <v>451</v>
      </c>
      <c r="C533" s="117" t="s">
        <v>211</v>
      </c>
      <c r="D533" s="117"/>
      <c r="E533" s="117"/>
      <c r="F533" s="100">
        <v>112.7</v>
      </c>
      <c r="G533" s="100">
        <v>265.24</v>
      </c>
      <c r="H533" s="1"/>
      <c r="I533" s="1"/>
      <c r="J533" s="1"/>
    </row>
    <row r="534" spans="1:10" x14ac:dyDescent="0.25">
      <c r="A534" s="11" t="s">
        <v>463</v>
      </c>
      <c r="B534" s="117" t="s">
        <v>451</v>
      </c>
      <c r="C534" s="117" t="s">
        <v>464</v>
      </c>
      <c r="D534" s="117"/>
      <c r="E534" s="117"/>
      <c r="F534" s="100">
        <v>12.7</v>
      </c>
      <c r="G534" s="100">
        <v>165.23</v>
      </c>
      <c r="H534" s="1"/>
      <c r="I534" s="1"/>
      <c r="J534" s="1"/>
    </row>
    <row r="535" spans="1:10" ht="38.25" x14ac:dyDescent="0.25">
      <c r="A535" s="11" t="s">
        <v>452</v>
      </c>
      <c r="B535" s="117" t="s">
        <v>451</v>
      </c>
      <c r="C535" s="117" t="s">
        <v>464</v>
      </c>
      <c r="D535" s="117" t="s">
        <v>453</v>
      </c>
      <c r="E535" s="117"/>
      <c r="F535" s="100">
        <v>12.7</v>
      </c>
      <c r="G535" s="100">
        <v>165.23</v>
      </c>
      <c r="H535" s="1"/>
      <c r="I535" s="1"/>
      <c r="J535" s="1"/>
    </row>
    <row r="536" spans="1:10" ht="38.25" x14ac:dyDescent="0.25">
      <c r="A536" s="11" t="s">
        <v>454</v>
      </c>
      <c r="B536" s="117" t="s">
        <v>451</v>
      </c>
      <c r="C536" s="117" t="s">
        <v>464</v>
      </c>
      <c r="D536" s="117" t="s">
        <v>455</v>
      </c>
      <c r="E536" s="117"/>
      <c r="F536" s="100">
        <v>12.7</v>
      </c>
      <c r="G536" s="100">
        <v>165.23</v>
      </c>
      <c r="H536" s="1"/>
      <c r="I536" s="1"/>
      <c r="J536" s="1"/>
    </row>
    <row r="537" spans="1:10" ht="25.5" x14ac:dyDescent="0.25">
      <c r="A537" s="11" t="s">
        <v>296</v>
      </c>
      <c r="B537" s="117" t="s">
        <v>451</v>
      </c>
      <c r="C537" s="117" t="s">
        <v>464</v>
      </c>
      <c r="D537" s="117" t="s">
        <v>456</v>
      </c>
      <c r="E537" s="117"/>
      <c r="F537" s="100">
        <v>12.7</v>
      </c>
      <c r="G537" s="100">
        <v>165.23</v>
      </c>
      <c r="H537" s="1"/>
      <c r="I537" s="1"/>
      <c r="J537" s="1"/>
    </row>
    <row r="538" spans="1:10" ht="25.5" hidden="1" x14ac:dyDescent="0.25">
      <c r="A538" s="11" t="s">
        <v>139</v>
      </c>
      <c r="B538" s="117" t="s">
        <v>451</v>
      </c>
      <c r="C538" s="117" t="s">
        <v>464</v>
      </c>
      <c r="D538" s="117" t="s">
        <v>456</v>
      </c>
      <c r="E538" s="117" t="s">
        <v>140</v>
      </c>
      <c r="F538" s="100">
        <v>12.7</v>
      </c>
      <c r="G538" s="100">
        <v>12.71</v>
      </c>
      <c r="H538" s="1"/>
      <c r="I538" s="1"/>
      <c r="J538" s="1"/>
    </row>
    <row r="539" spans="1:10" x14ac:dyDescent="0.25">
      <c r="A539" s="63" t="s">
        <v>937</v>
      </c>
      <c r="B539" s="10" t="s">
        <v>451</v>
      </c>
      <c r="C539" s="10" t="s">
        <v>464</v>
      </c>
      <c r="D539" s="10" t="s">
        <v>456</v>
      </c>
      <c r="E539" s="10" t="s">
        <v>285</v>
      </c>
      <c r="F539" s="100">
        <v>0</v>
      </c>
      <c r="G539" s="100">
        <v>152.52000000000001</v>
      </c>
      <c r="H539" s="1"/>
      <c r="I539" s="1"/>
      <c r="J539" s="1"/>
    </row>
    <row r="540" spans="1:10" hidden="1" x14ac:dyDescent="0.25">
      <c r="A540" s="11" t="s">
        <v>471</v>
      </c>
      <c r="B540" s="117" t="s">
        <v>451</v>
      </c>
      <c r="C540" s="117" t="s">
        <v>472</v>
      </c>
      <c r="D540" s="117"/>
      <c r="E540" s="117"/>
      <c r="F540" s="100">
        <v>100</v>
      </c>
      <c r="G540" s="100">
        <v>100.01</v>
      </c>
      <c r="H540" s="1"/>
      <c r="I540" s="1"/>
      <c r="J540" s="1"/>
    </row>
    <row r="541" spans="1:10" s="6" customFormat="1" ht="38.25" hidden="1" x14ac:dyDescent="0.25">
      <c r="A541" s="11" t="s">
        <v>452</v>
      </c>
      <c r="B541" s="117" t="s">
        <v>451</v>
      </c>
      <c r="C541" s="117" t="s">
        <v>472</v>
      </c>
      <c r="D541" s="117" t="s">
        <v>453</v>
      </c>
      <c r="E541" s="117"/>
      <c r="F541" s="100">
        <v>100</v>
      </c>
      <c r="G541" s="100">
        <v>100.01</v>
      </c>
      <c r="H541" s="5"/>
      <c r="I541" s="5"/>
      <c r="J541" s="5"/>
    </row>
    <row r="542" spans="1:10" s="6" customFormat="1" ht="38.25" hidden="1" x14ac:dyDescent="0.25">
      <c r="A542" s="11" t="s">
        <v>454</v>
      </c>
      <c r="B542" s="117" t="s">
        <v>451</v>
      </c>
      <c r="C542" s="117" t="s">
        <v>472</v>
      </c>
      <c r="D542" s="117" t="s">
        <v>455</v>
      </c>
      <c r="E542" s="117"/>
      <c r="F542" s="100">
        <v>100</v>
      </c>
      <c r="G542" s="100">
        <v>100.01</v>
      </c>
      <c r="H542" s="5"/>
      <c r="I542" s="5"/>
      <c r="J542" s="5"/>
    </row>
    <row r="543" spans="1:10" s="6" customFormat="1" ht="25.5" hidden="1" x14ac:dyDescent="0.25">
      <c r="A543" s="11" t="s">
        <v>971</v>
      </c>
      <c r="B543" s="117" t="s">
        <v>451</v>
      </c>
      <c r="C543" s="117" t="s">
        <v>472</v>
      </c>
      <c r="D543" s="117" t="s">
        <v>972</v>
      </c>
      <c r="E543" s="117"/>
      <c r="F543" s="100">
        <v>100</v>
      </c>
      <c r="G543" s="100">
        <v>100</v>
      </c>
      <c r="H543" s="5"/>
      <c r="I543" s="5"/>
      <c r="J543" s="5"/>
    </row>
    <row r="544" spans="1:10" s="6" customFormat="1" hidden="1" x14ac:dyDescent="0.25">
      <c r="A544" s="11" t="s">
        <v>284</v>
      </c>
      <c r="B544" s="117" t="s">
        <v>451</v>
      </c>
      <c r="C544" s="117" t="s">
        <v>472</v>
      </c>
      <c r="D544" s="117" t="s">
        <v>972</v>
      </c>
      <c r="E544" s="117" t="s">
        <v>285</v>
      </c>
      <c r="F544" s="100">
        <v>100</v>
      </c>
      <c r="G544" s="100">
        <v>100</v>
      </c>
      <c r="H544" s="5"/>
      <c r="I544" s="5"/>
      <c r="J544" s="5"/>
    </row>
    <row r="545" spans="1:10" s="6" customFormat="1" ht="25.5" hidden="1" x14ac:dyDescent="0.25">
      <c r="A545" s="63" t="s">
        <v>952</v>
      </c>
      <c r="B545" s="10" t="s">
        <v>451</v>
      </c>
      <c r="C545" s="10" t="s">
        <v>472</v>
      </c>
      <c r="D545" s="10" t="s">
        <v>1114</v>
      </c>
      <c r="E545" s="10"/>
      <c r="F545" s="100">
        <v>0</v>
      </c>
      <c r="G545" s="100">
        <v>0</v>
      </c>
      <c r="H545" s="5"/>
      <c r="I545" s="5"/>
      <c r="J545" s="5"/>
    </row>
    <row r="546" spans="1:10" s="6" customFormat="1" hidden="1" x14ac:dyDescent="0.25">
      <c r="A546" s="63" t="s">
        <v>937</v>
      </c>
      <c r="B546" s="10" t="s">
        <v>451</v>
      </c>
      <c r="C546" s="10" t="s">
        <v>472</v>
      </c>
      <c r="D546" s="10" t="s">
        <v>1114</v>
      </c>
      <c r="E546" s="10" t="s">
        <v>285</v>
      </c>
      <c r="F546" s="100">
        <v>0</v>
      </c>
      <c r="G546" s="100">
        <v>0</v>
      </c>
      <c r="H546" s="5"/>
      <c r="I546" s="5"/>
      <c r="J546" s="5"/>
    </row>
    <row r="547" spans="1:10" s="6" customFormat="1" x14ac:dyDescent="0.25">
      <c r="A547" s="11" t="s">
        <v>376</v>
      </c>
      <c r="B547" s="117" t="s">
        <v>451</v>
      </c>
      <c r="C547" s="117" t="s">
        <v>377</v>
      </c>
      <c r="D547" s="117"/>
      <c r="E547" s="117"/>
      <c r="F547" s="100">
        <v>260</v>
      </c>
      <c r="G547" s="100">
        <v>766.4</v>
      </c>
      <c r="H547" s="169"/>
      <c r="I547" s="5"/>
      <c r="J547" s="5"/>
    </row>
    <row r="548" spans="1:10" s="6" customFormat="1" x14ac:dyDescent="0.25">
      <c r="A548" s="11" t="s">
        <v>378</v>
      </c>
      <c r="B548" s="117" t="s">
        <v>451</v>
      </c>
      <c r="C548" s="117" t="s">
        <v>379</v>
      </c>
      <c r="D548" s="117"/>
      <c r="E548" s="117"/>
      <c r="F548" s="100">
        <v>260</v>
      </c>
      <c r="G548" s="100">
        <v>766.4</v>
      </c>
      <c r="H548" s="169"/>
      <c r="I548" s="5"/>
      <c r="J548" s="5"/>
    </row>
    <row r="549" spans="1:10" s="6" customFormat="1" ht="38.25" x14ac:dyDescent="0.25">
      <c r="A549" s="11" t="s">
        <v>452</v>
      </c>
      <c r="B549" s="117" t="s">
        <v>451</v>
      </c>
      <c r="C549" s="117" t="s">
        <v>379</v>
      </c>
      <c r="D549" s="117" t="s">
        <v>453</v>
      </c>
      <c r="E549" s="117"/>
      <c r="F549" s="100">
        <v>260</v>
      </c>
      <c r="G549" s="100">
        <v>766.4</v>
      </c>
      <c r="H549" s="169"/>
      <c r="I549" s="5"/>
      <c r="J549" s="5"/>
    </row>
    <row r="550" spans="1:10" s="6" customFormat="1" ht="38.25" x14ac:dyDescent="0.25">
      <c r="A550" s="11" t="s">
        <v>454</v>
      </c>
      <c r="B550" s="117" t="s">
        <v>451</v>
      </c>
      <c r="C550" s="117" t="s">
        <v>379</v>
      </c>
      <c r="D550" s="117" t="s">
        <v>455</v>
      </c>
      <c r="E550" s="117"/>
      <c r="F550" s="100">
        <v>260</v>
      </c>
      <c r="G550" s="100">
        <v>766.4</v>
      </c>
      <c r="H550" s="169"/>
      <c r="I550" s="5"/>
      <c r="J550" s="5"/>
    </row>
    <row r="551" spans="1:10" s="6" customFormat="1" ht="25.5" hidden="1" x14ac:dyDescent="0.25">
      <c r="A551" s="11" t="s">
        <v>971</v>
      </c>
      <c r="B551" s="117" t="s">
        <v>451</v>
      </c>
      <c r="C551" s="117" t="s">
        <v>379</v>
      </c>
      <c r="D551" s="117" t="s">
        <v>972</v>
      </c>
      <c r="E551" s="117"/>
      <c r="F551" s="100">
        <v>260</v>
      </c>
      <c r="G551" s="100">
        <v>260</v>
      </c>
      <c r="H551" s="5"/>
      <c r="I551" s="5"/>
      <c r="J551" s="5"/>
    </row>
    <row r="552" spans="1:10" s="6" customFormat="1" ht="102" hidden="1" x14ac:dyDescent="0.25">
      <c r="A552" s="11" t="s">
        <v>970</v>
      </c>
      <c r="B552" s="117" t="s">
        <v>451</v>
      </c>
      <c r="C552" s="117" t="s">
        <v>379</v>
      </c>
      <c r="D552" s="117" t="s">
        <v>972</v>
      </c>
      <c r="E552" s="117" t="s">
        <v>967</v>
      </c>
      <c r="F552" s="100">
        <v>260</v>
      </c>
      <c r="G552" s="100">
        <v>260</v>
      </c>
      <c r="H552" s="5"/>
      <c r="I552" s="5"/>
      <c r="J552" s="5"/>
    </row>
    <row r="553" spans="1:10" s="6" customFormat="1" ht="51" x14ac:dyDescent="0.25">
      <c r="A553" s="63" t="s">
        <v>1152</v>
      </c>
      <c r="B553" s="10" t="s">
        <v>451</v>
      </c>
      <c r="C553" s="10" t="s">
        <v>379</v>
      </c>
      <c r="D553" s="85" t="s">
        <v>1122</v>
      </c>
      <c r="E553" s="10"/>
      <c r="F553" s="100">
        <v>0</v>
      </c>
      <c r="G553" s="100">
        <v>246.40019000000001</v>
      </c>
      <c r="H553" s="5"/>
      <c r="I553" s="5"/>
      <c r="J553" s="5"/>
    </row>
    <row r="554" spans="1:10" s="6" customFormat="1" x14ac:dyDescent="0.25">
      <c r="A554" s="63" t="s">
        <v>1135</v>
      </c>
      <c r="B554" s="10" t="s">
        <v>451</v>
      </c>
      <c r="C554" s="10" t="s">
        <v>379</v>
      </c>
      <c r="D554" s="85" t="s">
        <v>1122</v>
      </c>
      <c r="E554" s="10" t="s">
        <v>353</v>
      </c>
      <c r="F554" s="100">
        <v>0</v>
      </c>
      <c r="G554" s="100">
        <v>246.40019000000001</v>
      </c>
      <c r="H554" s="5"/>
      <c r="I554" s="5"/>
      <c r="J554" s="5"/>
    </row>
    <row r="555" spans="1:10" s="163" customFormat="1" ht="25.5" x14ac:dyDescent="0.25">
      <c r="A555" s="21" t="s">
        <v>797</v>
      </c>
      <c r="B555" s="10" t="s">
        <v>451</v>
      </c>
      <c r="C555" s="10" t="s">
        <v>379</v>
      </c>
      <c r="D555" s="85" t="s">
        <v>1159</v>
      </c>
      <c r="E555" s="10"/>
      <c r="F555" s="100">
        <v>0</v>
      </c>
      <c r="G555" s="100">
        <v>260</v>
      </c>
      <c r="H555" s="169"/>
      <c r="I555" s="164"/>
      <c r="J555" s="164"/>
    </row>
    <row r="556" spans="1:10" s="163" customFormat="1" ht="25.5" x14ac:dyDescent="0.25">
      <c r="A556" s="9" t="s">
        <v>139</v>
      </c>
      <c r="B556" s="10" t="s">
        <v>451</v>
      </c>
      <c r="C556" s="10" t="s">
        <v>379</v>
      </c>
      <c r="D556" s="85" t="s">
        <v>1159</v>
      </c>
      <c r="E556" s="10" t="s">
        <v>140</v>
      </c>
      <c r="F556" s="100">
        <v>0</v>
      </c>
      <c r="G556" s="167">
        <v>260</v>
      </c>
      <c r="H556" s="169"/>
      <c r="I556" s="164"/>
      <c r="J556" s="164"/>
    </row>
    <row r="557" spans="1:10" s="6" customFormat="1" x14ac:dyDescent="0.25">
      <c r="A557" s="11" t="s">
        <v>420</v>
      </c>
      <c r="B557" s="117" t="s">
        <v>451</v>
      </c>
      <c r="C557" s="117" t="s">
        <v>421</v>
      </c>
      <c r="D557" s="117"/>
      <c r="E557" s="117"/>
      <c r="F557" s="100">
        <v>22363.4</v>
      </c>
      <c r="G557" s="17">
        <v>22365.7</v>
      </c>
      <c r="H557" s="5"/>
      <c r="I557" s="5"/>
      <c r="J557" s="5"/>
    </row>
    <row r="558" spans="1:10" s="6" customFormat="1" x14ac:dyDescent="0.25">
      <c r="A558" s="11" t="s">
        <v>422</v>
      </c>
      <c r="B558" s="117" t="s">
        <v>451</v>
      </c>
      <c r="C558" s="117" t="s">
        <v>423</v>
      </c>
      <c r="D558" s="117"/>
      <c r="E558" s="117"/>
      <c r="F558" s="100">
        <v>22363.4</v>
      </c>
      <c r="G558" s="17">
        <v>22365.7</v>
      </c>
      <c r="H558" s="5"/>
      <c r="I558" s="5"/>
      <c r="J558" s="5"/>
    </row>
    <row r="559" spans="1:10" s="6" customFormat="1" ht="38.25" x14ac:dyDescent="0.25">
      <c r="A559" s="11" t="s">
        <v>452</v>
      </c>
      <c r="B559" s="117" t="s">
        <v>451</v>
      </c>
      <c r="C559" s="117" t="s">
        <v>423</v>
      </c>
      <c r="D559" s="117" t="s">
        <v>453</v>
      </c>
      <c r="E559" s="117"/>
      <c r="F559" s="100">
        <v>22363.4</v>
      </c>
      <c r="G559" s="17">
        <v>22365.7</v>
      </c>
      <c r="H559" s="5"/>
      <c r="I559" s="5"/>
      <c r="J559" s="5"/>
    </row>
    <row r="560" spans="1:10" s="6" customFormat="1" ht="38.25" x14ac:dyDescent="0.25">
      <c r="A560" s="11" t="s">
        <v>1156</v>
      </c>
      <c r="B560" s="117" t="s">
        <v>451</v>
      </c>
      <c r="C560" s="117" t="s">
        <v>423</v>
      </c>
      <c r="D560" s="117" t="s">
        <v>455</v>
      </c>
      <c r="E560" s="117"/>
      <c r="F560" s="100">
        <v>22363.4</v>
      </c>
      <c r="G560" s="17">
        <v>22365.7</v>
      </c>
      <c r="H560" s="5"/>
      <c r="I560" s="5"/>
      <c r="J560" s="5"/>
    </row>
    <row r="561" spans="1:10" ht="76.5" hidden="1" x14ac:dyDescent="0.25">
      <c r="A561" s="11" t="s">
        <v>975</v>
      </c>
      <c r="B561" s="117" t="s">
        <v>451</v>
      </c>
      <c r="C561" s="117" t="s">
        <v>423</v>
      </c>
      <c r="D561" s="117" t="s">
        <v>976</v>
      </c>
      <c r="E561" s="117"/>
      <c r="F561" s="100">
        <v>22363.4</v>
      </c>
      <c r="G561" s="17">
        <v>22363.4</v>
      </c>
      <c r="H561" s="1"/>
      <c r="I561" s="1"/>
      <c r="J561" s="1"/>
    </row>
    <row r="562" spans="1:10" hidden="1" x14ac:dyDescent="0.25">
      <c r="A562" s="11" t="s">
        <v>352</v>
      </c>
      <c r="B562" s="117" t="s">
        <v>451</v>
      </c>
      <c r="C562" s="117" t="s">
        <v>423</v>
      </c>
      <c r="D562" s="117" t="s">
        <v>976</v>
      </c>
      <c r="E562" s="117" t="s">
        <v>353</v>
      </c>
      <c r="F562" s="100">
        <v>22363.4</v>
      </c>
      <c r="G562" s="17">
        <v>22363.4</v>
      </c>
      <c r="H562" s="1"/>
      <c r="I562" s="1"/>
      <c r="J562" s="1"/>
    </row>
    <row r="563" spans="1:10" ht="70.900000000000006" customHeight="1" x14ac:dyDescent="0.25">
      <c r="A563" s="63" t="s">
        <v>973</v>
      </c>
      <c r="B563" s="18" t="s">
        <v>451</v>
      </c>
      <c r="C563" s="18" t="s">
        <v>423</v>
      </c>
      <c r="D563" s="18" t="s">
        <v>974</v>
      </c>
      <c r="E563" s="18"/>
      <c r="F563" s="100">
        <v>0</v>
      </c>
      <c r="G563" s="17">
        <v>2.2999999999999998</v>
      </c>
      <c r="H563" s="1"/>
      <c r="I563" s="1"/>
      <c r="J563" s="1"/>
    </row>
    <row r="564" spans="1:10" x14ac:dyDescent="0.25">
      <c r="A564" s="63" t="s">
        <v>1135</v>
      </c>
      <c r="B564" s="18" t="s">
        <v>451</v>
      </c>
      <c r="C564" s="18" t="s">
        <v>423</v>
      </c>
      <c r="D564" s="18" t="s">
        <v>974</v>
      </c>
      <c r="E564" s="18" t="s">
        <v>353</v>
      </c>
      <c r="F564" s="100">
        <v>0</v>
      </c>
      <c r="G564" s="17">
        <v>2.2999999999999998</v>
      </c>
      <c r="H564" s="1"/>
      <c r="I564" s="1"/>
      <c r="J564" s="1"/>
    </row>
    <row r="565" spans="1:10" ht="25.5" x14ac:dyDescent="0.25">
      <c r="A565" s="80" t="s">
        <v>461</v>
      </c>
      <c r="B565" s="89" t="s">
        <v>462</v>
      </c>
      <c r="C565" s="89"/>
      <c r="D565" s="89"/>
      <c r="E565" s="89"/>
      <c r="F565" s="90">
        <v>948698.3</v>
      </c>
      <c r="G565" s="90">
        <v>962919.9</v>
      </c>
      <c r="H565" s="169"/>
      <c r="I565" s="1"/>
      <c r="J565" s="1"/>
    </row>
    <row r="566" spans="1:10" x14ac:dyDescent="0.25">
      <c r="A566" s="66" t="s">
        <v>210</v>
      </c>
      <c r="B566" s="91" t="s">
        <v>462</v>
      </c>
      <c r="C566" s="91" t="s">
        <v>211</v>
      </c>
      <c r="D566" s="91"/>
      <c r="E566" s="91"/>
      <c r="F566" s="92">
        <v>925554.61730000004</v>
      </c>
      <c r="G566" s="92">
        <v>939776.2</v>
      </c>
      <c r="H566" s="169"/>
      <c r="I566" s="1"/>
      <c r="J566" s="1"/>
    </row>
    <row r="567" spans="1:10" x14ac:dyDescent="0.25">
      <c r="A567" s="66" t="s">
        <v>463</v>
      </c>
      <c r="B567" s="91" t="s">
        <v>462</v>
      </c>
      <c r="C567" s="91" t="s">
        <v>464</v>
      </c>
      <c r="D567" s="91"/>
      <c r="E567" s="91"/>
      <c r="F567" s="92">
        <v>424087.71399999998</v>
      </c>
      <c r="G567" s="92">
        <v>425036.79999999999</v>
      </c>
      <c r="H567" s="1"/>
      <c r="I567" s="1"/>
      <c r="J567" s="1"/>
    </row>
    <row r="568" spans="1:10" x14ac:dyDescent="0.25">
      <c r="A568" s="66" t="s">
        <v>363</v>
      </c>
      <c r="B568" s="91" t="s">
        <v>462</v>
      </c>
      <c r="C568" s="91" t="s">
        <v>464</v>
      </c>
      <c r="D568" s="91" t="s">
        <v>364</v>
      </c>
      <c r="E568" s="91"/>
      <c r="F568" s="92">
        <v>424087.71399999998</v>
      </c>
      <c r="G568" s="92">
        <v>424656.8</v>
      </c>
      <c r="H568" s="1"/>
      <c r="I568" s="1"/>
      <c r="J568" s="1"/>
    </row>
    <row r="569" spans="1:10" ht="25.5" x14ac:dyDescent="0.25">
      <c r="A569" s="66" t="s">
        <v>465</v>
      </c>
      <c r="B569" s="91" t="s">
        <v>462</v>
      </c>
      <c r="C569" s="91" t="s">
        <v>464</v>
      </c>
      <c r="D569" s="91" t="s">
        <v>466</v>
      </c>
      <c r="E569" s="91"/>
      <c r="F569" s="92">
        <v>424087.71399999998</v>
      </c>
      <c r="G569" s="92">
        <v>424656.8</v>
      </c>
      <c r="H569" s="1"/>
      <c r="I569" s="1"/>
      <c r="J569" s="1"/>
    </row>
    <row r="570" spans="1:10" ht="63.75" hidden="1" x14ac:dyDescent="0.25">
      <c r="A570" s="66" t="s">
        <v>467</v>
      </c>
      <c r="B570" s="91" t="s">
        <v>462</v>
      </c>
      <c r="C570" s="91" t="s">
        <v>464</v>
      </c>
      <c r="D570" s="91" t="s">
        <v>468</v>
      </c>
      <c r="E570" s="91"/>
      <c r="F570" s="92">
        <v>344048.1</v>
      </c>
      <c r="G570" s="92"/>
      <c r="H570" s="1"/>
      <c r="I570" s="1"/>
      <c r="J570" s="1"/>
    </row>
    <row r="571" spans="1:10" ht="25.5" hidden="1" x14ac:dyDescent="0.25">
      <c r="A571" s="66" t="s">
        <v>406</v>
      </c>
      <c r="B571" s="91" t="s">
        <v>462</v>
      </c>
      <c r="C571" s="91" t="s">
        <v>464</v>
      </c>
      <c r="D571" s="91" t="s">
        <v>468</v>
      </c>
      <c r="E571" s="91" t="s">
        <v>407</v>
      </c>
      <c r="F571" s="92">
        <v>8730</v>
      </c>
      <c r="G571" s="92"/>
      <c r="H571" s="1"/>
      <c r="I571" s="1"/>
      <c r="J571" s="1"/>
    </row>
    <row r="572" spans="1:10" ht="25.5" hidden="1" x14ac:dyDescent="0.25">
      <c r="A572" s="66" t="s">
        <v>139</v>
      </c>
      <c r="B572" s="91" t="s">
        <v>462</v>
      </c>
      <c r="C572" s="91" t="s">
        <v>464</v>
      </c>
      <c r="D572" s="91" t="s">
        <v>468</v>
      </c>
      <c r="E572" s="91" t="s">
        <v>140</v>
      </c>
      <c r="F572" s="92">
        <v>14</v>
      </c>
      <c r="G572" s="92"/>
      <c r="H572" s="1"/>
      <c r="I572" s="1"/>
      <c r="J572" s="1"/>
    </row>
    <row r="573" spans="1:10" hidden="1" x14ac:dyDescent="0.25">
      <c r="A573" s="66" t="s">
        <v>190</v>
      </c>
      <c r="B573" s="91" t="s">
        <v>462</v>
      </c>
      <c r="C573" s="91" t="s">
        <v>464</v>
      </c>
      <c r="D573" s="91" t="s">
        <v>468</v>
      </c>
      <c r="E573" s="91" t="s">
        <v>191</v>
      </c>
      <c r="F573" s="92">
        <v>323524.09999999998</v>
      </c>
      <c r="G573" s="92"/>
      <c r="H573" s="1"/>
      <c r="I573" s="1"/>
      <c r="J573" s="1"/>
    </row>
    <row r="574" spans="1:10" hidden="1" x14ac:dyDescent="0.25">
      <c r="A574" s="66" t="s">
        <v>352</v>
      </c>
      <c r="B574" s="91" t="s">
        <v>462</v>
      </c>
      <c r="C574" s="91" t="s">
        <v>464</v>
      </c>
      <c r="D574" s="91" t="s">
        <v>468</v>
      </c>
      <c r="E574" s="91" t="s">
        <v>353</v>
      </c>
      <c r="F574" s="92">
        <v>11780</v>
      </c>
      <c r="G574" s="92"/>
      <c r="H574" s="1"/>
      <c r="I574" s="1"/>
      <c r="J574" s="1"/>
    </row>
    <row r="575" spans="1:10" ht="25.5" x14ac:dyDescent="0.25">
      <c r="A575" s="66" t="s">
        <v>469</v>
      </c>
      <c r="B575" s="91" t="s">
        <v>462</v>
      </c>
      <c r="C575" s="91" t="s">
        <v>464</v>
      </c>
      <c r="D575" s="91" t="s">
        <v>470</v>
      </c>
      <c r="E575" s="91"/>
      <c r="F575" s="92">
        <v>79839.199999999997</v>
      </c>
      <c r="G575" s="92">
        <v>79835.399999999994</v>
      </c>
      <c r="H575" s="1"/>
      <c r="I575" s="1"/>
      <c r="J575" s="1"/>
    </row>
    <row r="576" spans="1:10" ht="25.5" hidden="1" x14ac:dyDescent="0.25">
      <c r="A576" s="66" t="s">
        <v>139</v>
      </c>
      <c r="B576" s="91" t="s">
        <v>462</v>
      </c>
      <c r="C576" s="91" t="s">
        <v>464</v>
      </c>
      <c r="D576" s="91" t="s">
        <v>470</v>
      </c>
      <c r="E576" s="91" t="s">
        <v>140</v>
      </c>
      <c r="F576" s="92">
        <v>1776</v>
      </c>
      <c r="G576" s="92"/>
      <c r="H576" s="1"/>
      <c r="I576" s="1"/>
      <c r="J576" s="1"/>
    </row>
    <row r="577" spans="1:10" x14ac:dyDescent="0.25">
      <c r="A577" s="66" t="s">
        <v>190</v>
      </c>
      <c r="B577" s="91" t="s">
        <v>462</v>
      </c>
      <c r="C577" s="91" t="s">
        <v>464</v>
      </c>
      <c r="D577" s="91" t="s">
        <v>470</v>
      </c>
      <c r="E577" s="91" t="s">
        <v>191</v>
      </c>
      <c r="F577" s="92">
        <v>74865.2</v>
      </c>
      <c r="G577" s="92">
        <v>74861.399999999994</v>
      </c>
      <c r="H577" s="1"/>
      <c r="I577" s="1"/>
      <c r="J577" s="1"/>
    </row>
    <row r="578" spans="1:10" hidden="1" x14ac:dyDescent="0.25">
      <c r="A578" s="66" t="s">
        <v>352</v>
      </c>
      <c r="B578" s="91" t="s">
        <v>462</v>
      </c>
      <c r="C578" s="91" t="s">
        <v>464</v>
      </c>
      <c r="D578" s="91" t="s">
        <v>470</v>
      </c>
      <c r="E578" s="91" t="s">
        <v>353</v>
      </c>
      <c r="F578" s="92">
        <v>3188</v>
      </c>
      <c r="G578" s="92"/>
      <c r="H578" s="1"/>
      <c r="I578" s="1"/>
      <c r="J578" s="1"/>
    </row>
    <row r="579" spans="1:10" hidden="1" x14ac:dyDescent="0.25">
      <c r="A579" s="66" t="s">
        <v>141</v>
      </c>
      <c r="B579" s="91" t="s">
        <v>462</v>
      </c>
      <c r="C579" s="91" t="s">
        <v>464</v>
      </c>
      <c r="D579" s="91" t="s">
        <v>470</v>
      </c>
      <c r="E579" s="91" t="s">
        <v>142</v>
      </c>
      <c r="F579" s="92">
        <v>10</v>
      </c>
      <c r="G579" s="92"/>
      <c r="H579" s="1"/>
      <c r="I579" s="1"/>
      <c r="J579" s="1"/>
    </row>
    <row r="580" spans="1:10" ht="38.25" x14ac:dyDescent="0.25">
      <c r="A580" s="66" t="s">
        <v>1101</v>
      </c>
      <c r="B580" s="91" t="s">
        <v>462</v>
      </c>
      <c r="C580" s="91" t="s">
        <v>464</v>
      </c>
      <c r="D580" s="91" t="s">
        <v>1102</v>
      </c>
      <c r="E580" s="91"/>
      <c r="F580" s="92">
        <v>0</v>
      </c>
      <c r="G580" s="92">
        <v>572.9</v>
      </c>
      <c r="H580" s="1"/>
      <c r="I580" s="1"/>
      <c r="J580" s="1"/>
    </row>
    <row r="581" spans="1:10" s="27" customFormat="1" ht="25.5" x14ac:dyDescent="0.25">
      <c r="A581" s="66" t="s">
        <v>139</v>
      </c>
      <c r="B581" s="94">
        <v>941</v>
      </c>
      <c r="C581" s="95" t="s">
        <v>464</v>
      </c>
      <c r="D581" s="91" t="s">
        <v>1102</v>
      </c>
      <c r="E581" s="94">
        <v>240</v>
      </c>
      <c r="F581" s="93">
        <v>0</v>
      </c>
      <c r="G581" s="93">
        <v>4.3</v>
      </c>
      <c r="H581" s="28"/>
      <c r="I581" s="28"/>
      <c r="J581" s="28"/>
    </row>
    <row r="582" spans="1:10" x14ac:dyDescent="0.25">
      <c r="A582" s="66" t="s">
        <v>190</v>
      </c>
      <c r="B582" s="91" t="s">
        <v>462</v>
      </c>
      <c r="C582" s="91" t="s">
        <v>464</v>
      </c>
      <c r="D582" s="91" t="s">
        <v>1102</v>
      </c>
      <c r="E582" s="91" t="s">
        <v>191</v>
      </c>
      <c r="F582" s="92">
        <v>0</v>
      </c>
      <c r="G582" s="92">
        <v>565.79999999999995</v>
      </c>
      <c r="H582" s="1"/>
      <c r="I582" s="1"/>
      <c r="J582" s="1"/>
    </row>
    <row r="583" spans="1:10" s="27" customFormat="1" x14ac:dyDescent="0.25">
      <c r="A583" s="66" t="s">
        <v>352</v>
      </c>
      <c r="B583" s="94">
        <v>941</v>
      </c>
      <c r="C583" s="91" t="s">
        <v>464</v>
      </c>
      <c r="D583" s="91" t="s">
        <v>1102</v>
      </c>
      <c r="E583" s="94">
        <v>620</v>
      </c>
      <c r="F583" s="93">
        <v>0</v>
      </c>
      <c r="G583" s="93">
        <v>2.8</v>
      </c>
      <c r="H583" s="28"/>
      <c r="I583" s="28"/>
      <c r="J583" s="28"/>
    </row>
    <row r="584" spans="1:10" ht="25.5" hidden="1" x14ac:dyDescent="0.25">
      <c r="A584" s="66" t="s">
        <v>899</v>
      </c>
      <c r="B584" s="91" t="s">
        <v>462</v>
      </c>
      <c r="C584" s="147" t="s">
        <v>464</v>
      </c>
      <c r="D584" s="91" t="s">
        <v>1000</v>
      </c>
      <c r="E584" s="91"/>
      <c r="F584" s="92">
        <v>200.4</v>
      </c>
      <c r="G584" s="92"/>
      <c r="H584" s="1"/>
      <c r="I584" s="1"/>
      <c r="J584" s="1"/>
    </row>
    <row r="585" spans="1:10" hidden="1" x14ac:dyDescent="0.25">
      <c r="A585" s="66" t="s">
        <v>190</v>
      </c>
      <c r="B585" s="91" t="s">
        <v>462</v>
      </c>
      <c r="C585" s="91" t="s">
        <v>464</v>
      </c>
      <c r="D585" s="91" t="s">
        <v>1000</v>
      </c>
      <c r="E585" s="91" t="s">
        <v>191</v>
      </c>
      <c r="F585" s="92">
        <v>200.4</v>
      </c>
      <c r="G585" s="92"/>
      <c r="H585" s="1"/>
      <c r="I585" s="1"/>
      <c r="J585" s="1"/>
    </row>
    <row r="586" spans="1:10" ht="25.5" x14ac:dyDescent="0.25">
      <c r="A586" s="66" t="s">
        <v>298</v>
      </c>
      <c r="B586" s="91" t="s">
        <v>462</v>
      </c>
      <c r="C586" s="91" t="s">
        <v>464</v>
      </c>
      <c r="D586" s="91" t="s">
        <v>299</v>
      </c>
      <c r="E586" s="91"/>
      <c r="F586" s="92">
        <v>0</v>
      </c>
      <c r="G586" s="92">
        <v>380</v>
      </c>
      <c r="H586" s="1"/>
      <c r="I586" s="1"/>
      <c r="J586" s="1"/>
    </row>
    <row r="587" spans="1:10" ht="51" x14ac:dyDescent="0.25">
      <c r="A587" s="66" t="s">
        <v>968</v>
      </c>
      <c r="B587" s="91" t="s">
        <v>462</v>
      </c>
      <c r="C587" s="91" t="s">
        <v>464</v>
      </c>
      <c r="D587" s="91" t="s">
        <v>1099</v>
      </c>
      <c r="E587" s="91"/>
      <c r="F587" s="92">
        <v>0</v>
      </c>
      <c r="G587" s="92">
        <v>376.2</v>
      </c>
      <c r="H587" s="1"/>
      <c r="I587" s="1"/>
      <c r="J587" s="1"/>
    </row>
    <row r="588" spans="1:10" x14ac:dyDescent="0.25">
      <c r="A588" s="66" t="s">
        <v>190</v>
      </c>
      <c r="B588" s="91" t="s">
        <v>462</v>
      </c>
      <c r="C588" s="91" t="s">
        <v>464</v>
      </c>
      <c r="D588" s="91" t="s">
        <v>1099</v>
      </c>
      <c r="E588" s="91" t="s">
        <v>191</v>
      </c>
      <c r="F588" s="92">
        <v>0</v>
      </c>
      <c r="G588" s="92">
        <v>376.2</v>
      </c>
      <c r="H588" s="1"/>
      <c r="I588" s="1"/>
      <c r="J588" s="1"/>
    </row>
    <row r="589" spans="1:10" ht="51" x14ac:dyDescent="0.25">
      <c r="A589" s="66" t="s">
        <v>968</v>
      </c>
      <c r="B589" s="91" t="s">
        <v>462</v>
      </c>
      <c r="C589" s="91" t="s">
        <v>464</v>
      </c>
      <c r="D589" s="91" t="s">
        <v>1100</v>
      </c>
      <c r="E589" s="91"/>
      <c r="F589" s="92">
        <v>0</v>
      </c>
      <c r="G589" s="92">
        <v>3.8</v>
      </c>
      <c r="H589" s="1"/>
      <c r="I589" s="1"/>
      <c r="J589" s="1"/>
    </row>
    <row r="590" spans="1:10" x14ac:dyDescent="0.25">
      <c r="A590" s="66" t="s">
        <v>190</v>
      </c>
      <c r="B590" s="91" t="s">
        <v>462</v>
      </c>
      <c r="C590" s="91" t="s">
        <v>464</v>
      </c>
      <c r="D590" s="91" t="s">
        <v>1100</v>
      </c>
      <c r="E590" s="91" t="s">
        <v>191</v>
      </c>
      <c r="F590" s="92">
        <v>0</v>
      </c>
      <c r="G590" s="92">
        <v>3.8</v>
      </c>
      <c r="H590" s="1"/>
      <c r="I590" s="1"/>
      <c r="J590" s="1"/>
    </row>
    <row r="591" spans="1:10" x14ac:dyDescent="0.25">
      <c r="A591" s="66" t="s">
        <v>471</v>
      </c>
      <c r="B591" s="91" t="s">
        <v>462</v>
      </c>
      <c r="C591" s="91" t="s">
        <v>472</v>
      </c>
      <c r="D591" s="91"/>
      <c r="E591" s="91"/>
      <c r="F591" s="92">
        <v>386405.22330000001</v>
      </c>
      <c r="G591" s="92">
        <v>389662.3</v>
      </c>
      <c r="H591" s="169"/>
      <c r="I591" s="1"/>
      <c r="J591" s="1"/>
    </row>
    <row r="592" spans="1:10" x14ac:dyDescent="0.25">
      <c r="A592" s="66" t="s">
        <v>363</v>
      </c>
      <c r="B592" s="91" t="s">
        <v>462</v>
      </c>
      <c r="C592" s="91" t="s">
        <v>472</v>
      </c>
      <c r="D592" s="91" t="s">
        <v>364</v>
      </c>
      <c r="E592" s="91"/>
      <c r="F592" s="92">
        <v>386405.22330000001</v>
      </c>
      <c r="G592" s="92">
        <v>389297.3</v>
      </c>
      <c r="H592" s="169"/>
      <c r="I592" s="1"/>
      <c r="J592" s="1"/>
    </row>
    <row r="593" spans="1:10" x14ac:dyDescent="0.25">
      <c r="A593" s="66" t="s">
        <v>473</v>
      </c>
      <c r="B593" s="91" t="s">
        <v>462</v>
      </c>
      <c r="C593" s="91" t="s">
        <v>472</v>
      </c>
      <c r="D593" s="91" t="s">
        <v>474</v>
      </c>
      <c r="E593" s="91"/>
      <c r="F593" s="92">
        <v>383169.84519999998</v>
      </c>
      <c r="G593" s="92">
        <v>386061.9</v>
      </c>
      <c r="H593" s="169"/>
      <c r="I593" s="1"/>
      <c r="J593" s="1"/>
    </row>
    <row r="594" spans="1:10" ht="102" x14ac:dyDescent="0.25">
      <c r="A594" s="66" t="s">
        <v>475</v>
      </c>
      <c r="B594" s="91" t="s">
        <v>462</v>
      </c>
      <c r="C594" s="91" t="s">
        <v>472</v>
      </c>
      <c r="D594" s="91" t="s">
        <v>476</v>
      </c>
      <c r="E594" s="91"/>
      <c r="F594" s="92">
        <v>304494.2</v>
      </c>
      <c r="G594" s="92">
        <v>305837.8</v>
      </c>
      <c r="H594" s="1"/>
      <c r="I594" s="1"/>
      <c r="J594" s="1"/>
    </row>
    <row r="595" spans="1:10" x14ac:dyDescent="0.25">
      <c r="A595" s="66" t="s">
        <v>190</v>
      </c>
      <c r="B595" s="91" t="s">
        <v>462</v>
      </c>
      <c r="C595" s="91" t="s">
        <v>472</v>
      </c>
      <c r="D595" s="91" t="s">
        <v>476</v>
      </c>
      <c r="E595" s="91" t="s">
        <v>191</v>
      </c>
      <c r="F595" s="92">
        <v>304494.2</v>
      </c>
      <c r="G595" s="92">
        <v>305837.8</v>
      </c>
      <c r="H595" s="1"/>
      <c r="I595" s="1"/>
      <c r="J595" s="1"/>
    </row>
    <row r="596" spans="1:10" s="163" customFormat="1" ht="25.5" x14ac:dyDescent="0.25">
      <c r="A596" s="21" t="s">
        <v>797</v>
      </c>
      <c r="B596" s="94">
        <v>941</v>
      </c>
      <c r="C596" s="95" t="s">
        <v>472</v>
      </c>
      <c r="D596" s="95" t="s">
        <v>1158</v>
      </c>
      <c r="E596" s="94"/>
      <c r="F596" s="93">
        <v>0</v>
      </c>
      <c r="G596" s="93">
        <v>115</v>
      </c>
      <c r="H596" s="169"/>
      <c r="I596" s="164"/>
      <c r="J596" s="164"/>
    </row>
    <row r="597" spans="1:10" s="163" customFormat="1" x14ac:dyDescent="0.25">
      <c r="A597" s="66" t="s">
        <v>190</v>
      </c>
      <c r="B597" s="94">
        <v>941</v>
      </c>
      <c r="C597" s="95" t="s">
        <v>472</v>
      </c>
      <c r="D597" s="95" t="s">
        <v>1158</v>
      </c>
      <c r="E597" s="94">
        <v>610</v>
      </c>
      <c r="F597" s="93">
        <v>0</v>
      </c>
      <c r="G597" s="93">
        <v>115</v>
      </c>
      <c r="H597" s="169"/>
      <c r="I597" s="164"/>
      <c r="J597" s="164"/>
    </row>
    <row r="598" spans="1:10" ht="25.5" hidden="1" x14ac:dyDescent="0.25">
      <c r="A598" s="66" t="s">
        <v>899</v>
      </c>
      <c r="B598" s="91" t="s">
        <v>462</v>
      </c>
      <c r="C598" s="91" t="s">
        <v>472</v>
      </c>
      <c r="D598" s="91" t="s">
        <v>1001</v>
      </c>
      <c r="E598" s="91"/>
      <c r="F598" s="92">
        <v>580</v>
      </c>
      <c r="G598" s="92"/>
      <c r="H598" s="1"/>
      <c r="I598" s="1"/>
      <c r="J598" s="1"/>
    </row>
    <row r="599" spans="1:10" hidden="1" x14ac:dyDescent="0.25">
      <c r="A599" s="66" t="s">
        <v>190</v>
      </c>
      <c r="B599" s="91" t="s">
        <v>462</v>
      </c>
      <c r="C599" s="91" t="s">
        <v>472</v>
      </c>
      <c r="D599" s="91" t="s">
        <v>1001</v>
      </c>
      <c r="E599" s="91" t="s">
        <v>191</v>
      </c>
      <c r="F599" s="92">
        <v>580</v>
      </c>
      <c r="G599" s="92"/>
      <c r="H599" s="1"/>
      <c r="I599" s="1"/>
      <c r="J599" s="1"/>
    </row>
    <row r="600" spans="1:10" ht="25.5" x14ac:dyDescent="0.25">
      <c r="A600" s="66" t="s">
        <v>469</v>
      </c>
      <c r="B600" s="91" t="s">
        <v>462</v>
      </c>
      <c r="C600" s="91" t="s">
        <v>472</v>
      </c>
      <c r="D600" s="91" t="s">
        <v>477</v>
      </c>
      <c r="E600" s="91"/>
      <c r="F600" s="92">
        <v>28818.9</v>
      </c>
      <c r="G600" s="92">
        <v>28815.3</v>
      </c>
      <c r="H600" s="1"/>
      <c r="I600" s="1"/>
      <c r="J600" s="1"/>
    </row>
    <row r="601" spans="1:10" x14ac:dyDescent="0.25">
      <c r="A601" s="66" t="s">
        <v>190</v>
      </c>
      <c r="B601" s="91" t="s">
        <v>462</v>
      </c>
      <c r="C601" s="91" t="s">
        <v>472</v>
      </c>
      <c r="D601" s="91" t="s">
        <v>477</v>
      </c>
      <c r="E601" s="91" t="s">
        <v>191</v>
      </c>
      <c r="F601" s="92">
        <v>28818.9</v>
      </c>
      <c r="G601" s="92">
        <v>28815.3</v>
      </c>
      <c r="H601" s="1"/>
      <c r="I601" s="1"/>
      <c r="J601" s="1"/>
    </row>
    <row r="602" spans="1:10" s="27" customFormat="1" ht="38.25" x14ac:dyDescent="0.25">
      <c r="A602" s="66" t="s">
        <v>1101</v>
      </c>
      <c r="B602" s="94">
        <v>941</v>
      </c>
      <c r="C602" s="95" t="s">
        <v>472</v>
      </c>
      <c r="D602" s="95" t="s">
        <v>1141</v>
      </c>
      <c r="E602" s="94"/>
      <c r="F602" s="93">
        <v>0</v>
      </c>
      <c r="G602" s="93">
        <v>1087.4000000000001</v>
      </c>
      <c r="H602" s="28"/>
      <c r="I602" s="28"/>
      <c r="J602" s="28"/>
    </row>
    <row r="603" spans="1:10" s="27" customFormat="1" x14ac:dyDescent="0.25">
      <c r="A603" s="66" t="s">
        <v>190</v>
      </c>
      <c r="B603" s="94">
        <v>941</v>
      </c>
      <c r="C603" s="95" t="s">
        <v>472</v>
      </c>
      <c r="D603" s="95" t="s">
        <v>1141</v>
      </c>
      <c r="E603" s="94">
        <v>610</v>
      </c>
      <c r="F603" s="93">
        <v>0</v>
      </c>
      <c r="G603" s="93">
        <v>1087.4000000000001</v>
      </c>
      <c r="H603" s="28"/>
      <c r="I603" s="28"/>
      <c r="J603" s="28"/>
    </row>
    <row r="604" spans="1:10" ht="89.25" hidden="1" x14ac:dyDescent="0.25">
      <c r="A604" s="66" t="s">
        <v>478</v>
      </c>
      <c r="B604" s="91" t="s">
        <v>462</v>
      </c>
      <c r="C604" s="91" t="s">
        <v>472</v>
      </c>
      <c r="D604" s="91" t="s">
        <v>479</v>
      </c>
      <c r="E604" s="91"/>
      <c r="F604" s="92">
        <v>21911.3452</v>
      </c>
      <c r="G604" s="92"/>
      <c r="H604" s="1"/>
      <c r="I604" s="1"/>
      <c r="J604" s="1"/>
    </row>
    <row r="605" spans="1:10" ht="25.5" hidden="1" x14ac:dyDescent="0.25">
      <c r="A605" s="66" t="s">
        <v>406</v>
      </c>
      <c r="B605" s="91" t="s">
        <v>462</v>
      </c>
      <c r="C605" s="91" t="s">
        <v>472</v>
      </c>
      <c r="D605" s="91" t="s">
        <v>479</v>
      </c>
      <c r="E605" s="91" t="s">
        <v>407</v>
      </c>
      <c r="F605" s="92">
        <v>18133.900000000001</v>
      </c>
      <c r="G605" s="92"/>
      <c r="H605" s="1"/>
      <c r="I605" s="1"/>
      <c r="J605" s="1"/>
    </row>
    <row r="606" spans="1:10" ht="25.5" hidden="1" x14ac:dyDescent="0.25">
      <c r="A606" s="66" t="s">
        <v>139</v>
      </c>
      <c r="B606" s="91" t="s">
        <v>462</v>
      </c>
      <c r="C606" s="91" t="s">
        <v>472</v>
      </c>
      <c r="D606" s="91" t="s">
        <v>479</v>
      </c>
      <c r="E606" s="91" t="s">
        <v>140</v>
      </c>
      <c r="F606" s="92">
        <v>3756.4452000000001</v>
      </c>
      <c r="G606" s="92"/>
      <c r="H606" s="1"/>
      <c r="I606" s="1"/>
      <c r="J606" s="1"/>
    </row>
    <row r="607" spans="1:10" hidden="1" x14ac:dyDescent="0.25">
      <c r="A607" s="66" t="s">
        <v>141</v>
      </c>
      <c r="B607" s="91" t="s">
        <v>462</v>
      </c>
      <c r="C607" s="91" t="s">
        <v>472</v>
      </c>
      <c r="D607" s="91" t="s">
        <v>479</v>
      </c>
      <c r="E607" s="91" t="s">
        <v>142</v>
      </c>
      <c r="F607" s="92">
        <v>21</v>
      </c>
      <c r="G607" s="92"/>
      <c r="H607" s="1"/>
      <c r="I607" s="1"/>
      <c r="J607" s="1"/>
    </row>
    <row r="608" spans="1:10" s="27" customFormat="1" ht="38.25" x14ac:dyDescent="0.25">
      <c r="A608" s="66" t="s">
        <v>1101</v>
      </c>
      <c r="B608" s="94">
        <v>941</v>
      </c>
      <c r="C608" s="95" t="s">
        <v>472</v>
      </c>
      <c r="D608" s="95" t="s">
        <v>1142</v>
      </c>
      <c r="E608" s="94"/>
      <c r="F608" s="93">
        <v>0</v>
      </c>
      <c r="G608" s="93">
        <v>37.700000000000003</v>
      </c>
      <c r="H608" s="28"/>
      <c r="I608" s="28"/>
      <c r="J608" s="28"/>
    </row>
    <row r="609" spans="1:10" s="27" customFormat="1" ht="25.5" x14ac:dyDescent="0.25">
      <c r="A609" s="66" t="s">
        <v>139</v>
      </c>
      <c r="B609" s="94">
        <v>941</v>
      </c>
      <c r="C609" s="95" t="s">
        <v>472</v>
      </c>
      <c r="D609" s="95" t="s">
        <v>1142</v>
      </c>
      <c r="E609" s="94">
        <v>240</v>
      </c>
      <c r="F609" s="93">
        <v>0</v>
      </c>
      <c r="G609" s="93">
        <v>37.700000000000003</v>
      </c>
      <c r="H609" s="28"/>
      <c r="I609" s="28"/>
      <c r="J609" s="28"/>
    </row>
    <row r="610" spans="1:10" ht="63.75" x14ac:dyDescent="0.25">
      <c r="A610" s="66" t="s">
        <v>480</v>
      </c>
      <c r="B610" s="91" t="s">
        <v>462</v>
      </c>
      <c r="C610" s="91" t="s">
        <v>472</v>
      </c>
      <c r="D610" s="91" t="s">
        <v>481</v>
      </c>
      <c r="E610" s="91"/>
      <c r="F610" s="92">
        <v>27365.4</v>
      </c>
      <c r="G610" s="92">
        <v>27365.4</v>
      </c>
      <c r="H610" s="1"/>
      <c r="I610" s="1"/>
      <c r="J610" s="1"/>
    </row>
    <row r="611" spans="1:10" ht="25.5" hidden="1" x14ac:dyDescent="0.25">
      <c r="A611" s="66" t="s">
        <v>406</v>
      </c>
      <c r="B611" s="91" t="s">
        <v>462</v>
      </c>
      <c r="C611" s="91" t="s">
        <v>472</v>
      </c>
      <c r="D611" s="91" t="s">
        <v>481</v>
      </c>
      <c r="E611" s="91" t="s">
        <v>407</v>
      </c>
      <c r="F611" s="92">
        <v>19400.2</v>
      </c>
      <c r="G611" s="92"/>
      <c r="H611" s="1"/>
      <c r="I611" s="1"/>
      <c r="J611" s="1"/>
    </row>
    <row r="612" spans="1:10" ht="25.5" x14ac:dyDescent="0.25">
      <c r="A612" s="66" t="s">
        <v>139</v>
      </c>
      <c r="B612" s="91" t="s">
        <v>462</v>
      </c>
      <c r="C612" s="91" t="s">
        <v>472</v>
      </c>
      <c r="D612" s="91" t="s">
        <v>481</v>
      </c>
      <c r="E612" s="91" t="s">
        <v>140</v>
      </c>
      <c r="F612" s="92">
        <v>7831.2</v>
      </c>
      <c r="G612" s="92">
        <v>7673.1</v>
      </c>
      <c r="H612" s="1"/>
      <c r="I612" s="1"/>
      <c r="J612" s="1"/>
    </row>
    <row r="613" spans="1:10" ht="25.5" x14ac:dyDescent="0.25">
      <c r="A613" s="66" t="s">
        <v>235</v>
      </c>
      <c r="B613" s="91" t="s">
        <v>462</v>
      </c>
      <c r="C613" s="91" t="s">
        <v>472</v>
      </c>
      <c r="D613" s="91" t="s">
        <v>481</v>
      </c>
      <c r="E613" s="91" t="s">
        <v>236</v>
      </c>
      <c r="F613" s="92">
        <v>84</v>
      </c>
      <c r="G613" s="92">
        <v>242.1</v>
      </c>
      <c r="H613" s="1"/>
      <c r="I613" s="1"/>
      <c r="J613" s="1"/>
    </row>
    <row r="614" spans="1:10" hidden="1" x14ac:dyDescent="0.25">
      <c r="A614" s="66" t="s">
        <v>141</v>
      </c>
      <c r="B614" s="91" t="s">
        <v>462</v>
      </c>
      <c r="C614" s="91" t="s">
        <v>472</v>
      </c>
      <c r="D614" s="91" t="s">
        <v>481</v>
      </c>
      <c r="E614" s="91" t="s">
        <v>142</v>
      </c>
      <c r="F614" s="92">
        <v>50</v>
      </c>
      <c r="G614" s="92"/>
      <c r="H614" s="1"/>
      <c r="I614" s="1"/>
      <c r="J614" s="1"/>
    </row>
    <row r="615" spans="1:10" ht="25.5" x14ac:dyDescent="0.25">
      <c r="A615" s="66" t="s">
        <v>899</v>
      </c>
      <c r="B615" s="91" t="s">
        <v>462</v>
      </c>
      <c r="C615" s="91" t="s">
        <v>472</v>
      </c>
      <c r="D615" s="91" t="s">
        <v>1103</v>
      </c>
      <c r="E615" s="91"/>
      <c r="F615" s="92">
        <v>0</v>
      </c>
      <c r="G615" s="92">
        <v>300</v>
      </c>
      <c r="H615" s="1"/>
      <c r="I615" s="1"/>
      <c r="J615" s="1"/>
    </row>
    <row r="616" spans="1:10" ht="25.5" x14ac:dyDescent="0.25">
      <c r="A616" s="66" t="s">
        <v>139</v>
      </c>
      <c r="B616" s="91" t="s">
        <v>462</v>
      </c>
      <c r="C616" s="91" t="s">
        <v>472</v>
      </c>
      <c r="D616" s="91" t="s">
        <v>1103</v>
      </c>
      <c r="E616" s="91" t="s">
        <v>140</v>
      </c>
      <c r="F616" s="92">
        <v>0</v>
      </c>
      <c r="G616" s="92">
        <v>300</v>
      </c>
      <c r="H616" s="1"/>
      <c r="I616" s="1"/>
      <c r="J616" s="1"/>
    </row>
    <row r="617" spans="1:10" s="27" customFormat="1" ht="38.25" x14ac:dyDescent="0.25">
      <c r="A617" s="66" t="s">
        <v>1101</v>
      </c>
      <c r="B617" s="94">
        <v>941</v>
      </c>
      <c r="C617" s="95" t="s">
        <v>472</v>
      </c>
      <c r="D617" s="95" t="s">
        <v>1143</v>
      </c>
      <c r="E617" s="94"/>
      <c r="F617" s="93">
        <v>0</v>
      </c>
      <c r="G617" s="93">
        <v>12</v>
      </c>
      <c r="H617" s="28"/>
      <c r="I617" s="28"/>
      <c r="J617" s="28"/>
    </row>
    <row r="618" spans="1:10" s="27" customFormat="1" ht="25.5" x14ac:dyDescent="0.25">
      <c r="A618" s="66" t="s">
        <v>139</v>
      </c>
      <c r="B618" s="94">
        <v>941</v>
      </c>
      <c r="C618" s="95" t="s">
        <v>472</v>
      </c>
      <c r="D618" s="95" t="s">
        <v>1143</v>
      </c>
      <c r="E618" s="94">
        <v>240</v>
      </c>
      <c r="F618" s="93">
        <v>0</v>
      </c>
      <c r="G618" s="93">
        <v>12</v>
      </c>
      <c r="H618" s="28"/>
      <c r="I618" s="28"/>
      <c r="J618" s="28"/>
    </row>
    <row r="619" spans="1:10" hidden="1" x14ac:dyDescent="0.25">
      <c r="A619" s="66" t="s">
        <v>486</v>
      </c>
      <c r="B619" s="91" t="s">
        <v>462</v>
      </c>
      <c r="C619" s="91" t="s">
        <v>472</v>
      </c>
      <c r="D619" s="91" t="s">
        <v>487</v>
      </c>
      <c r="E619" s="91"/>
      <c r="F619" s="92">
        <v>3235.3780999999999</v>
      </c>
      <c r="G619" s="92"/>
      <c r="H619" s="1"/>
      <c r="I619" s="1"/>
      <c r="J619" s="1"/>
    </row>
    <row r="620" spans="1:10" ht="38.25" hidden="1" x14ac:dyDescent="0.25">
      <c r="A620" s="66" t="s">
        <v>1002</v>
      </c>
      <c r="B620" s="91" t="s">
        <v>462</v>
      </c>
      <c r="C620" s="91" t="s">
        <v>472</v>
      </c>
      <c r="D620" s="91" t="s">
        <v>1003</v>
      </c>
      <c r="E620" s="91"/>
      <c r="F620" s="92">
        <v>2048.9</v>
      </c>
      <c r="G620" s="92"/>
      <c r="H620" s="1"/>
      <c r="I620" s="1"/>
      <c r="J620" s="1"/>
    </row>
    <row r="621" spans="1:10" hidden="1" x14ac:dyDescent="0.25">
      <c r="A621" s="66" t="s">
        <v>190</v>
      </c>
      <c r="B621" s="91" t="s">
        <v>462</v>
      </c>
      <c r="C621" s="91" t="s">
        <v>472</v>
      </c>
      <c r="D621" s="91" t="s">
        <v>1003</v>
      </c>
      <c r="E621" s="91" t="s">
        <v>191</v>
      </c>
      <c r="F621" s="92">
        <v>2048.9</v>
      </c>
      <c r="G621" s="92"/>
      <c r="H621" s="1"/>
      <c r="I621" s="1"/>
      <c r="J621" s="1"/>
    </row>
    <row r="622" spans="1:10" ht="38.25" hidden="1" x14ac:dyDescent="0.25">
      <c r="A622" s="66" t="s">
        <v>488</v>
      </c>
      <c r="B622" s="91" t="s">
        <v>462</v>
      </c>
      <c r="C622" s="91" t="s">
        <v>472</v>
      </c>
      <c r="D622" s="91" t="s">
        <v>489</v>
      </c>
      <c r="E622" s="91"/>
      <c r="F622" s="92">
        <v>1186.5</v>
      </c>
      <c r="G622" s="92"/>
      <c r="H622" s="1"/>
      <c r="I622" s="1"/>
      <c r="J622" s="1"/>
    </row>
    <row r="623" spans="1:10" hidden="1" x14ac:dyDescent="0.25">
      <c r="A623" s="66" t="s">
        <v>190</v>
      </c>
      <c r="B623" s="91" t="s">
        <v>462</v>
      </c>
      <c r="C623" s="91" t="s">
        <v>472</v>
      </c>
      <c r="D623" s="91" t="s">
        <v>489</v>
      </c>
      <c r="E623" s="91" t="s">
        <v>191</v>
      </c>
      <c r="F623" s="92">
        <v>1186.5</v>
      </c>
      <c r="G623" s="92"/>
      <c r="H623" s="1"/>
      <c r="I623" s="1"/>
      <c r="J623" s="1"/>
    </row>
    <row r="624" spans="1:10" ht="25.5" x14ac:dyDescent="0.25">
      <c r="A624" s="66" t="s">
        <v>298</v>
      </c>
      <c r="B624" s="91" t="s">
        <v>462</v>
      </c>
      <c r="C624" s="91" t="s">
        <v>472</v>
      </c>
      <c r="D624" s="91" t="s">
        <v>299</v>
      </c>
      <c r="E624" s="91"/>
      <c r="F624" s="92">
        <v>0</v>
      </c>
      <c r="G624" s="92">
        <v>365</v>
      </c>
      <c r="H624" s="1"/>
      <c r="I624" s="1"/>
      <c r="J624" s="1"/>
    </row>
    <row r="625" spans="1:10" ht="51" x14ac:dyDescent="0.25">
      <c r="A625" s="66" t="s">
        <v>968</v>
      </c>
      <c r="B625" s="91" t="s">
        <v>462</v>
      </c>
      <c r="C625" s="91" t="s">
        <v>472</v>
      </c>
      <c r="D625" s="91" t="s">
        <v>1099</v>
      </c>
      <c r="E625" s="91"/>
      <c r="F625" s="92">
        <v>0</v>
      </c>
      <c r="G625" s="92">
        <v>361.4</v>
      </c>
      <c r="H625" s="1"/>
      <c r="I625" s="1"/>
      <c r="J625" s="1"/>
    </row>
    <row r="626" spans="1:10" x14ac:dyDescent="0.25">
      <c r="A626" s="66" t="s">
        <v>190</v>
      </c>
      <c r="B626" s="91" t="s">
        <v>462</v>
      </c>
      <c r="C626" s="91" t="s">
        <v>472</v>
      </c>
      <c r="D626" s="91" t="s">
        <v>1099</v>
      </c>
      <c r="E626" s="91" t="s">
        <v>191</v>
      </c>
      <c r="F626" s="92">
        <v>0</v>
      </c>
      <c r="G626" s="92">
        <v>361.4</v>
      </c>
      <c r="H626" s="1"/>
      <c r="I626" s="1"/>
      <c r="J626" s="1"/>
    </row>
    <row r="627" spans="1:10" ht="51" x14ac:dyDescent="0.25">
      <c r="A627" s="66" t="s">
        <v>968</v>
      </c>
      <c r="B627" s="91" t="s">
        <v>462</v>
      </c>
      <c r="C627" s="91" t="s">
        <v>472</v>
      </c>
      <c r="D627" s="91" t="s">
        <v>1100</v>
      </c>
      <c r="E627" s="91"/>
      <c r="F627" s="92">
        <v>0</v>
      </c>
      <c r="G627" s="92">
        <v>3.6</v>
      </c>
      <c r="H627" s="1"/>
      <c r="I627" s="1"/>
      <c r="J627" s="1"/>
    </row>
    <row r="628" spans="1:10" x14ac:dyDescent="0.25">
      <c r="A628" s="66" t="s">
        <v>190</v>
      </c>
      <c r="B628" s="91" t="s">
        <v>462</v>
      </c>
      <c r="C628" s="91" t="s">
        <v>472</v>
      </c>
      <c r="D628" s="91" t="s">
        <v>1100</v>
      </c>
      <c r="E628" s="91" t="s">
        <v>191</v>
      </c>
      <c r="F628" s="92">
        <v>0</v>
      </c>
      <c r="G628" s="92">
        <v>3.6</v>
      </c>
      <c r="H628" s="1"/>
      <c r="I628" s="1"/>
      <c r="J628" s="1"/>
    </row>
    <row r="629" spans="1:10" x14ac:dyDescent="0.25">
      <c r="A629" s="66" t="s">
        <v>361</v>
      </c>
      <c r="B629" s="91" t="s">
        <v>462</v>
      </c>
      <c r="C629" s="91" t="s">
        <v>362</v>
      </c>
      <c r="D629" s="91"/>
      <c r="E629" s="91"/>
      <c r="F629" s="92">
        <v>69981</v>
      </c>
      <c r="G629" s="92">
        <v>70321</v>
      </c>
      <c r="H629" s="1"/>
      <c r="I629" s="1"/>
      <c r="J629" s="1"/>
    </row>
    <row r="630" spans="1:10" x14ac:dyDescent="0.25">
      <c r="A630" s="66" t="s">
        <v>363</v>
      </c>
      <c r="B630" s="91" t="s">
        <v>462</v>
      </c>
      <c r="C630" s="91" t="s">
        <v>362</v>
      </c>
      <c r="D630" s="91" t="s">
        <v>364</v>
      </c>
      <c r="E630" s="91"/>
      <c r="F630" s="92">
        <v>69981</v>
      </c>
      <c r="G630" s="92">
        <v>70321</v>
      </c>
      <c r="H630" s="1"/>
      <c r="I630" s="1"/>
      <c r="J630" s="1"/>
    </row>
    <row r="631" spans="1:10" ht="25.5" x14ac:dyDescent="0.25">
      <c r="A631" s="66" t="s">
        <v>365</v>
      </c>
      <c r="B631" s="91" t="s">
        <v>462</v>
      </c>
      <c r="C631" s="91" t="s">
        <v>362</v>
      </c>
      <c r="D631" s="91" t="s">
        <v>366</v>
      </c>
      <c r="E631" s="91"/>
      <c r="F631" s="92">
        <v>69981</v>
      </c>
      <c r="G631" s="92">
        <v>70321</v>
      </c>
      <c r="H631" s="1"/>
      <c r="I631" s="1"/>
      <c r="J631" s="1"/>
    </row>
    <row r="632" spans="1:10" ht="63.75" x14ac:dyDescent="0.25">
      <c r="A632" s="66" t="s">
        <v>367</v>
      </c>
      <c r="B632" s="91" t="s">
        <v>462</v>
      </c>
      <c r="C632" s="91" t="s">
        <v>362</v>
      </c>
      <c r="D632" s="91" t="s">
        <v>368</v>
      </c>
      <c r="E632" s="91"/>
      <c r="F632" s="92">
        <v>69981</v>
      </c>
      <c r="G632" s="92">
        <v>70031</v>
      </c>
      <c r="H632" s="1"/>
      <c r="I632" s="1"/>
      <c r="J632" s="1"/>
    </row>
    <row r="633" spans="1:10" hidden="1" x14ac:dyDescent="0.25">
      <c r="A633" s="66" t="s">
        <v>190</v>
      </c>
      <c r="B633" s="91" t="s">
        <v>462</v>
      </c>
      <c r="C633" s="91" t="s">
        <v>362</v>
      </c>
      <c r="D633" s="91" t="s">
        <v>368</v>
      </c>
      <c r="E633" s="91" t="s">
        <v>191</v>
      </c>
      <c r="F633" s="92">
        <v>32861.300000000003</v>
      </c>
      <c r="G633" s="92"/>
      <c r="H633" s="1"/>
      <c r="I633" s="1"/>
      <c r="J633" s="1"/>
    </row>
    <row r="634" spans="1:10" x14ac:dyDescent="0.25">
      <c r="A634" s="66" t="s">
        <v>352</v>
      </c>
      <c r="B634" s="91" t="s">
        <v>462</v>
      </c>
      <c r="C634" s="91" t="s">
        <v>362</v>
      </c>
      <c r="D634" s="91" t="s">
        <v>368</v>
      </c>
      <c r="E634" s="91" t="s">
        <v>353</v>
      </c>
      <c r="F634" s="92">
        <v>37119.699999999997</v>
      </c>
      <c r="G634" s="92">
        <v>37169.699999999997</v>
      </c>
      <c r="H634" s="1"/>
      <c r="I634" s="1"/>
      <c r="J634" s="1"/>
    </row>
    <row r="635" spans="1:10" s="27" customFormat="1" ht="38.25" x14ac:dyDescent="0.25">
      <c r="A635" s="66" t="s">
        <v>1101</v>
      </c>
      <c r="B635" s="94">
        <v>941</v>
      </c>
      <c r="C635" s="95" t="s">
        <v>362</v>
      </c>
      <c r="D635" s="95" t="s">
        <v>1144</v>
      </c>
      <c r="E635" s="94"/>
      <c r="F635" s="93">
        <v>0</v>
      </c>
      <c r="G635" s="93">
        <v>290</v>
      </c>
      <c r="H635" s="28"/>
      <c r="I635" s="28"/>
      <c r="J635" s="28"/>
    </row>
    <row r="636" spans="1:10" s="27" customFormat="1" x14ac:dyDescent="0.25">
      <c r="A636" s="66" t="s">
        <v>190</v>
      </c>
      <c r="B636" s="94">
        <v>941</v>
      </c>
      <c r="C636" s="95" t="s">
        <v>362</v>
      </c>
      <c r="D636" s="95" t="s">
        <v>1144</v>
      </c>
      <c r="E636" s="91" t="s">
        <v>191</v>
      </c>
      <c r="F636" s="93">
        <v>0</v>
      </c>
      <c r="G636" s="93">
        <v>16</v>
      </c>
      <c r="H636" s="28"/>
      <c r="I636" s="28"/>
      <c r="J636" s="28"/>
    </row>
    <row r="637" spans="1:10" s="27" customFormat="1" x14ac:dyDescent="0.25">
      <c r="A637" s="66" t="s">
        <v>352</v>
      </c>
      <c r="B637" s="94">
        <v>941</v>
      </c>
      <c r="C637" s="95" t="s">
        <v>362</v>
      </c>
      <c r="D637" s="95" t="s">
        <v>1144</v>
      </c>
      <c r="E637" s="91" t="s">
        <v>353</v>
      </c>
      <c r="F637" s="93">
        <v>0</v>
      </c>
      <c r="G637" s="93">
        <v>274</v>
      </c>
      <c r="H637" s="28"/>
      <c r="I637" s="28"/>
      <c r="J637" s="28"/>
    </row>
    <row r="638" spans="1:10" ht="25.5" hidden="1" x14ac:dyDescent="0.25">
      <c r="A638" s="66" t="s">
        <v>1004</v>
      </c>
      <c r="B638" s="91" t="s">
        <v>462</v>
      </c>
      <c r="C638" s="91" t="s">
        <v>1005</v>
      </c>
      <c r="D638" s="91"/>
      <c r="E638" s="91"/>
      <c r="F638" s="92">
        <v>570</v>
      </c>
      <c r="G638" s="92"/>
      <c r="H638" s="1"/>
      <c r="I638" s="1"/>
      <c r="J638" s="1"/>
    </row>
    <row r="639" spans="1:10" hidden="1" x14ac:dyDescent="0.25">
      <c r="A639" s="66" t="s">
        <v>363</v>
      </c>
      <c r="B639" s="91" t="s">
        <v>462</v>
      </c>
      <c r="C639" s="91" t="s">
        <v>1005</v>
      </c>
      <c r="D639" s="91" t="s">
        <v>364</v>
      </c>
      <c r="E639" s="91"/>
      <c r="F639" s="92">
        <v>570</v>
      </c>
      <c r="G639" s="92"/>
      <c r="H639" s="1"/>
      <c r="I639" s="1"/>
      <c r="J639" s="1"/>
    </row>
    <row r="640" spans="1:10" ht="25.5" hidden="1" x14ac:dyDescent="0.25">
      <c r="A640" s="66" t="s">
        <v>465</v>
      </c>
      <c r="B640" s="91" t="s">
        <v>462</v>
      </c>
      <c r="C640" s="91" t="s">
        <v>1005</v>
      </c>
      <c r="D640" s="91" t="s">
        <v>466</v>
      </c>
      <c r="E640" s="91"/>
      <c r="F640" s="92">
        <v>304</v>
      </c>
      <c r="G640" s="92"/>
      <c r="H640" s="1"/>
      <c r="I640" s="1"/>
      <c r="J640" s="1"/>
    </row>
    <row r="641" spans="1:10" ht="38.25" hidden="1" x14ac:dyDescent="0.25">
      <c r="A641" s="66" t="s">
        <v>1006</v>
      </c>
      <c r="B641" s="91" t="s">
        <v>462</v>
      </c>
      <c r="C641" s="91" t="s">
        <v>1005</v>
      </c>
      <c r="D641" s="91" t="s">
        <v>1007</v>
      </c>
      <c r="E641" s="91"/>
      <c r="F641" s="92">
        <v>304</v>
      </c>
      <c r="G641" s="92"/>
      <c r="H641" s="1"/>
      <c r="I641" s="1"/>
      <c r="J641" s="1"/>
    </row>
    <row r="642" spans="1:10" ht="25.5" hidden="1" x14ac:dyDescent="0.25">
      <c r="A642" s="66" t="s">
        <v>139</v>
      </c>
      <c r="B642" s="91" t="s">
        <v>462</v>
      </c>
      <c r="C642" s="91" t="s">
        <v>1005</v>
      </c>
      <c r="D642" s="91" t="s">
        <v>1007</v>
      </c>
      <c r="E642" s="91" t="s">
        <v>140</v>
      </c>
      <c r="F642" s="92">
        <v>1.9</v>
      </c>
      <c r="G642" s="92"/>
      <c r="H642" s="1"/>
      <c r="I642" s="1"/>
      <c r="J642" s="1"/>
    </row>
    <row r="643" spans="1:10" hidden="1" x14ac:dyDescent="0.25">
      <c r="A643" s="66" t="s">
        <v>190</v>
      </c>
      <c r="B643" s="91" t="s">
        <v>462</v>
      </c>
      <c r="C643" s="91" t="s">
        <v>1005</v>
      </c>
      <c r="D643" s="91" t="s">
        <v>1007</v>
      </c>
      <c r="E643" s="91" t="s">
        <v>191</v>
      </c>
      <c r="F643" s="92">
        <v>290.7</v>
      </c>
      <c r="G643" s="92"/>
      <c r="H643" s="1"/>
      <c r="I643" s="1"/>
      <c r="J643" s="1"/>
    </row>
    <row r="644" spans="1:10" hidden="1" x14ac:dyDescent="0.25">
      <c r="A644" s="66" t="s">
        <v>352</v>
      </c>
      <c r="B644" s="91" t="s">
        <v>462</v>
      </c>
      <c r="C644" s="91" t="s">
        <v>1005</v>
      </c>
      <c r="D644" s="91" t="s">
        <v>1007</v>
      </c>
      <c r="E644" s="91" t="s">
        <v>353</v>
      </c>
      <c r="F644" s="92">
        <v>11.4</v>
      </c>
      <c r="G644" s="92"/>
      <c r="H644" s="1"/>
      <c r="I644" s="1"/>
      <c r="J644" s="1"/>
    </row>
    <row r="645" spans="1:10" hidden="1" x14ac:dyDescent="0.25">
      <c r="A645" s="66" t="s">
        <v>473</v>
      </c>
      <c r="B645" s="91" t="s">
        <v>462</v>
      </c>
      <c r="C645" s="91" t="s">
        <v>1005</v>
      </c>
      <c r="D645" s="91" t="s">
        <v>474</v>
      </c>
      <c r="E645" s="91"/>
      <c r="F645" s="92">
        <v>205.2</v>
      </c>
      <c r="G645" s="92"/>
      <c r="H645" s="1"/>
      <c r="I645" s="1"/>
      <c r="J645" s="1"/>
    </row>
    <row r="646" spans="1:10" ht="38.25" hidden="1" x14ac:dyDescent="0.25">
      <c r="A646" s="66" t="s">
        <v>1008</v>
      </c>
      <c r="B646" s="91" t="s">
        <v>462</v>
      </c>
      <c r="C646" s="91" t="s">
        <v>1005</v>
      </c>
      <c r="D646" s="91" t="s">
        <v>1009</v>
      </c>
      <c r="E646" s="91"/>
      <c r="F646" s="92">
        <v>184.3</v>
      </c>
      <c r="G646" s="92"/>
      <c r="H646" s="1"/>
      <c r="I646" s="1"/>
      <c r="J646" s="1"/>
    </row>
    <row r="647" spans="1:10" hidden="1" x14ac:dyDescent="0.25">
      <c r="A647" s="66" t="s">
        <v>190</v>
      </c>
      <c r="B647" s="91" t="s">
        <v>462</v>
      </c>
      <c r="C647" s="91" t="s">
        <v>1005</v>
      </c>
      <c r="D647" s="91" t="s">
        <v>1009</v>
      </c>
      <c r="E647" s="91" t="s">
        <v>191</v>
      </c>
      <c r="F647" s="92">
        <v>184.3</v>
      </c>
      <c r="G647" s="92"/>
      <c r="H647" s="1"/>
      <c r="I647" s="1"/>
      <c r="J647" s="1"/>
    </row>
    <row r="648" spans="1:10" ht="38.25" hidden="1" x14ac:dyDescent="0.25">
      <c r="A648" s="66" t="s">
        <v>1010</v>
      </c>
      <c r="B648" s="91" t="s">
        <v>462</v>
      </c>
      <c r="C648" s="91" t="s">
        <v>1005</v>
      </c>
      <c r="D648" s="91" t="s">
        <v>1011</v>
      </c>
      <c r="E648" s="91"/>
      <c r="F648" s="92">
        <v>20.9</v>
      </c>
      <c r="G648" s="92"/>
      <c r="H648" s="1"/>
      <c r="I648" s="1"/>
      <c r="J648" s="1"/>
    </row>
    <row r="649" spans="1:10" ht="25.5" hidden="1" x14ac:dyDescent="0.25">
      <c r="A649" s="66" t="s">
        <v>139</v>
      </c>
      <c r="B649" s="91" t="s">
        <v>462</v>
      </c>
      <c r="C649" s="91" t="s">
        <v>1005</v>
      </c>
      <c r="D649" s="91" t="s">
        <v>1011</v>
      </c>
      <c r="E649" s="91" t="s">
        <v>140</v>
      </c>
      <c r="F649" s="92">
        <v>20.9</v>
      </c>
      <c r="G649" s="92"/>
      <c r="H649" s="1"/>
      <c r="I649" s="1"/>
      <c r="J649" s="1"/>
    </row>
    <row r="650" spans="1:10" ht="25.5" hidden="1" x14ac:dyDescent="0.25">
      <c r="A650" s="66" t="s">
        <v>365</v>
      </c>
      <c r="B650" s="91" t="s">
        <v>462</v>
      </c>
      <c r="C650" s="91" t="s">
        <v>1005</v>
      </c>
      <c r="D650" s="91" t="s">
        <v>366</v>
      </c>
      <c r="E650" s="91"/>
      <c r="F650" s="92">
        <v>60.8</v>
      </c>
      <c r="G650" s="92"/>
      <c r="H650" s="1"/>
      <c r="I650" s="1"/>
      <c r="J650" s="1"/>
    </row>
    <row r="651" spans="1:10" ht="38.25" hidden="1" x14ac:dyDescent="0.25">
      <c r="A651" s="66" t="s">
        <v>1012</v>
      </c>
      <c r="B651" s="91" t="s">
        <v>462</v>
      </c>
      <c r="C651" s="91" t="s">
        <v>1005</v>
      </c>
      <c r="D651" s="91" t="s">
        <v>1013</v>
      </c>
      <c r="E651" s="91"/>
      <c r="F651" s="92">
        <v>60.8</v>
      </c>
      <c r="G651" s="92"/>
      <c r="H651" s="1"/>
      <c r="I651" s="1"/>
      <c r="J651" s="1"/>
    </row>
    <row r="652" spans="1:10" hidden="1" x14ac:dyDescent="0.25">
      <c r="A652" s="66" t="s">
        <v>190</v>
      </c>
      <c r="B652" s="91" t="s">
        <v>462</v>
      </c>
      <c r="C652" s="91" t="s">
        <v>1005</v>
      </c>
      <c r="D652" s="91" t="s">
        <v>1013</v>
      </c>
      <c r="E652" s="91" t="s">
        <v>191</v>
      </c>
      <c r="F652" s="92">
        <v>22.8</v>
      </c>
      <c r="G652" s="92"/>
      <c r="H652" s="1"/>
      <c r="I652" s="1"/>
      <c r="J652" s="1"/>
    </row>
    <row r="653" spans="1:10" hidden="1" x14ac:dyDescent="0.25">
      <c r="A653" s="66" t="s">
        <v>352</v>
      </c>
      <c r="B653" s="91" t="s">
        <v>462</v>
      </c>
      <c r="C653" s="91" t="s">
        <v>1005</v>
      </c>
      <c r="D653" s="91" t="s">
        <v>1013</v>
      </c>
      <c r="E653" s="91" t="s">
        <v>353</v>
      </c>
      <c r="F653" s="92">
        <v>38</v>
      </c>
      <c r="G653" s="92"/>
      <c r="H653" s="1"/>
      <c r="I653" s="1"/>
      <c r="J653" s="1"/>
    </row>
    <row r="654" spans="1:10" x14ac:dyDescent="0.25">
      <c r="A654" s="66" t="s">
        <v>369</v>
      </c>
      <c r="B654" s="91" t="s">
        <v>462</v>
      </c>
      <c r="C654" s="91" t="s">
        <v>370</v>
      </c>
      <c r="D654" s="91"/>
      <c r="E654" s="91"/>
      <c r="F654" s="92">
        <v>3006.28</v>
      </c>
      <c r="G654" s="92">
        <v>12731.7</v>
      </c>
      <c r="H654" s="1"/>
      <c r="I654" s="1"/>
      <c r="J654" s="1"/>
    </row>
    <row r="655" spans="1:10" x14ac:dyDescent="0.25">
      <c r="A655" s="66" t="s">
        <v>363</v>
      </c>
      <c r="B655" s="91" t="s">
        <v>462</v>
      </c>
      <c r="C655" s="91" t="s">
        <v>370</v>
      </c>
      <c r="D655" s="91" t="s">
        <v>364</v>
      </c>
      <c r="E655" s="91"/>
      <c r="F655" s="92">
        <v>3006.28</v>
      </c>
      <c r="G655" s="92">
        <v>12731.7</v>
      </c>
      <c r="H655" s="1"/>
      <c r="I655" s="1"/>
      <c r="J655" s="1"/>
    </row>
    <row r="656" spans="1:10" ht="25.5" x14ac:dyDescent="0.25">
      <c r="A656" s="66" t="s">
        <v>490</v>
      </c>
      <c r="B656" s="91" t="s">
        <v>462</v>
      </c>
      <c r="C656" s="91" t="s">
        <v>370</v>
      </c>
      <c r="D656" s="91" t="s">
        <v>491</v>
      </c>
      <c r="E656" s="91"/>
      <c r="F656" s="92">
        <v>3006.28</v>
      </c>
      <c r="G656" s="92">
        <v>12731.7</v>
      </c>
      <c r="H656" s="1"/>
      <c r="I656" s="1"/>
      <c r="J656" s="1"/>
    </row>
    <row r="657" spans="1:10" ht="63.75" x14ac:dyDescent="0.25">
      <c r="A657" s="66" t="s">
        <v>877</v>
      </c>
      <c r="B657" s="91" t="s">
        <v>462</v>
      </c>
      <c r="C657" s="91" t="s">
        <v>370</v>
      </c>
      <c r="D657" s="91" t="s">
        <v>492</v>
      </c>
      <c r="E657" s="91"/>
      <c r="F657" s="92">
        <v>50</v>
      </c>
      <c r="G657" s="92">
        <v>50</v>
      </c>
      <c r="H657" s="1"/>
      <c r="I657" s="1"/>
      <c r="J657" s="1"/>
    </row>
    <row r="658" spans="1:10" ht="25.5" x14ac:dyDescent="0.25">
      <c r="A658" s="66" t="s">
        <v>139</v>
      </c>
      <c r="B658" s="91" t="s">
        <v>462</v>
      </c>
      <c r="C658" s="91" t="s">
        <v>370</v>
      </c>
      <c r="D658" s="91" t="s">
        <v>492</v>
      </c>
      <c r="E658" s="91" t="s">
        <v>140</v>
      </c>
      <c r="F658" s="92">
        <v>50</v>
      </c>
      <c r="G658" s="92">
        <v>0.2</v>
      </c>
      <c r="H658" s="1"/>
      <c r="I658" s="1"/>
      <c r="J658" s="1"/>
    </row>
    <row r="659" spans="1:10" x14ac:dyDescent="0.25">
      <c r="A659" s="66" t="s">
        <v>190</v>
      </c>
      <c r="B659" s="91" t="s">
        <v>462</v>
      </c>
      <c r="C659" s="91" t="s">
        <v>370</v>
      </c>
      <c r="D659" s="91" t="s">
        <v>492</v>
      </c>
      <c r="E659" s="91" t="s">
        <v>191</v>
      </c>
      <c r="F659" s="92">
        <v>0</v>
      </c>
      <c r="G659" s="92">
        <v>49.8</v>
      </c>
      <c r="H659" s="1"/>
      <c r="I659" s="1"/>
      <c r="J659" s="1"/>
    </row>
    <row r="660" spans="1:10" ht="51" hidden="1" x14ac:dyDescent="0.25">
      <c r="A660" s="66" t="s">
        <v>876</v>
      </c>
      <c r="B660" s="91" t="s">
        <v>462</v>
      </c>
      <c r="C660" s="91" t="s">
        <v>370</v>
      </c>
      <c r="D660" s="91" t="s">
        <v>493</v>
      </c>
      <c r="E660" s="91"/>
      <c r="F660" s="92">
        <v>2949.2</v>
      </c>
      <c r="G660" s="92"/>
      <c r="H660" s="1"/>
      <c r="I660" s="1"/>
      <c r="J660" s="1"/>
    </row>
    <row r="661" spans="1:10" hidden="1" x14ac:dyDescent="0.25">
      <c r="A661" s="66" t="s">
        <v>352</v>
      </c>
      <c r="B661" s="91" t="s">
        <v>462</v>
      </c>
      <c r="C661" s="91" t="s">
        <v>370</v>
      </c>
      <c r="D661" s="91" t="s">
        <v>493</v>
      </c>
      <c r="E661" s="91" t="s">
        <v>353</v>
      </c>
      <c r="F661" s="92">
        <v>2949.2</v>
      </c>
      <c r="G661" s="92"/>
      <c r="H661" s="1"/>
      <c r="I661" s="1"/>
      <c r="J661" s="1"/>
    </row>
    <row r="662" spans="1:10" ht="38.25" x14ac:dyDescent="0.25">
      <c r="A662" s="66" t="s">
        <v>1014</v>
      </c>
      <c r="B662" s="91" t="s">
        <v>462</v>
      </c>
      <c r="C662" s="91" t="s">
        <v>370</v>
      </c>
      <c r="D662" s="91" t="s">
        <v>1015</v>
      </c>
      <c r="E662" s="91"/>
      <c r="F662" s="92">
        <v>7.1</v>
      </c>
      <c r="G662" s="92">
        <v>3787.1</v>
      </c>
      <c r="H662" s="1"/>
      <c r="I662" s="1"/>
      <c r="J662" s="1"/>
    </row>
    <row r="663" spans="1:10" ht="25.5" x14ac:dyDescent="0.25">
      <c r="A663" s="66" t="s">
        <v>235</v>
      </c>
      <c r="B663" s="91" t="s">
        <v>462</v>
      </c>
      <c r="C663" s="91" t="s">
        <v>370</v>
      </c>
      <c r="D663" s="91" t="s">
        <v>1015</v>
      </c>
      <c r="E663" s="91" t="s">
        <v>236</v>
      </c>
      <c r="F663" s="92">
        <v>7.1</v>
      </c>
      <c r="G663" s="92">
        <v>3787.1</v>
      </c>
      <c r="H663" s="1"/>
      <c r="I663" s="1"/>
      <c r="J663" s="1"/>
    </row>
    <row r="664" spans="1:10" ht="38.25" x14ac:dyDescent="0.25">
      <c r="A664" s="66" t="s">
        <v>1014</v>
      </c>
      <c r="B664" s="91" t="s">
        <v>462</v>
      </c>
      <c r="C664" s="91" t="s">
        <v>370</v>
      </c>
      <c r="D664" s="91" t="s">
        <v>1104</v>
      </c>
      <c r="E664" s="91"/>
      <c r="F664" s="92">
        <v>0</v>
      </c>
      <c r="G664" s="92">
        <v>5945.4</v>
      </c>
      <c r="H664" s="1"/>
      <c r="I664" s="1"/>
      <c r="J664" s="1"/>
    </row>
    <row r="665" spans="1:10" ht="25.5" x14ac:dyDescent="0.25">
      <c r="A665" s="66" t="s">
        <v>139</v>
      </c>
      <c r="B665" s="91" t="s">
        <v>462</v>
      </c>
      <c r="C665" s="91" t="s">
        <v>370</v>
      </c>
      <c r="D665" s="91" t="s">
        <v>1104</v>
      </c>
      <c r="E665" s="91" t="s">
        <v>140</v>
      </c>
      <c r="F665" s="92">
        <v>0</v>
      </c>
      <c r="G665" s="92">
        <v>121.7</v>
      </c>
      <c r="H665" s="1"/>
      <c r="I665" s="1"/>
      <c r="J665" s="1"/>
    </row>
    <row r="666" spans="1:10" x14ac:dyDescent="0.25">
      <c r="A666" s="66" t="s">
        <v>190</v>
      </c>
      <c r="B666" s="91" t="s">
        <v>462</v>
      </c>
      <c r="C666" s="91" t="s">
        <v>370</v>
      </c>
      <c r="D666" s="91" t="s">
        <v>1104</v>
      </c>
      <c r="E666" s="91" t="s">
        <v>191</v>
      </c>
      <c r="F666" s="92">
        <v>0</v>
      </c>
      <c r="G666" s="92">
        <v>4823.7</v>
      </c>
      <c r="H666" s="1"/>
      <c r="I666" s="1"/>
      <c r="J666" s="1"/>
    </row>
    <row r="667" spans="1:10" x14ac:dyDescent="0.25">
      <c r="A667" s="66" t="s">
        <v>352</v>
      </c>
      <c r="B667" s="91" t="s">
        <v>462</v>
      </c>
      <c r="C667" s="91" t="s">
        <v>370</v>
      </c>
      <c r="D667" s="91" t="s">
        <v>1104</v>
      </c>
      <c r="E667" s="91" t="s">
        <v>353</v>
      </c>
      <c r="F667" s="92">
        <v>0</v>
      </c>
      <c r="G667" s="92">
        <v>1000</v>
      </c>
      <c r="H667" s="1"/>
      <c r="I667" s="1"/>
      <c r="J667" s="1"/>
    </row>
    <row r="668" spans="1:10" x14ac:dyDescent="0.25">
      <c r="A668" s="66" t="s">
        <v>212</v>
      </c>
      <c r="B668" s="91" t="s">
        <v>462</v>
      </c>
      <c r="C668" s="91" t="s">
        <v>213</v>
      </c>
      <c r="D668" s="91"/>
      <c r="E668" s="91"/>
      <c r="F668" s="92">
        <v>41504.400000000001</v>
      </c>
      <c r="G668" s="92">
        <v>41454.400000000001</v>
      </c>
      <c r="H668" s="1"/>
      <c r="I668" s="1"/>
      <c r="J668" s="1"/>
    </row>
    <row r="669" spans="1:10" x14ac:dyDescent="0.25">
      <c r="A669" s="66" t="s">
        <v>363</v>
      </c>
      <c r="B669" s="91" t="s">
        <v>462</v>
      </c>
      <c r="C669" s="91" t="s">
        <v>213</v>
      </c>
      <c r="D669" s="91" t="s">
        <v>364</v>
      </c>
      <c r="E669" s="91"/>
      <c r="F669" s="92">
        <v>41500.400000000001</v>
      </c>
      <c r="G669" s="92">
        <v>41450.400000000001</v>
      </c>
      <c r="H669" s="1"/>
      <c r="I669" s="1"/>
      <c r="J669" s="1"/>
    </row>
    <row r="670" spans="1:10" ht="25.5" x14ac:dyDescent="0.25">
      <c r="A670" s="66" t="s">
        <v>482</v>
      </c>
      <c r="B670" s="91" t="s">
        <v>462</v>
      </c>
      <c r="C670" s="91" t="s">
        <v>213</v>
      </c>
      <c r="D670" s="91" t="s">
        <v>483</v>
      </c>
      <c r="E670" s="91"/>
      <c r="F670" s="92">
        <v>41500.400000000001</v>
      </c>
      <c r="G670" s="92">
        <v>41450.400000000001</v>
      </c>
      <c r="H670" s="1"/>
      <c r="I670" s="1"/>
      <c r="J670" s="1"/>
    </row>
    <row r="671" spans="1:10" ht="63.75" hidden="1" x14ac:dyDescent="0.25">
      <c r="A671" s="66" t="s">
        <v>875</v>
      </c>
      <c r="B671" s="91" t="s">
        <v>462</v>
      </c>
      <c r="C671" s="91" t="s">
        <v>213</v>
      </c>
      <c r="D671" s="91" t="s">
        <v>496</v>
      </c>
      <c r="E671" s="91"/>
      <c r="F671" s="92">
        <v>5465.8</v>
      </c>
      <c r="G671" s="92"/>
      <c r="H671" s="1"/>
      <c r="I671" s="1"/>
      <c r="J671" s="1"/>
    </row>
    <row r="672" spans="1:10" ht="25.5" hidden="1" x14ac:dyDescent="0.25">
      <c r="A672" s="66" t="s">
        <v>133</v>
      </c>
      <c r="B672" s="91" t="s">
        <v>462</v>
      </c>
      <c r="C672" s="91" t="s">
        <v>213</v>
      </c>
      <c r="D672" s="91" t="s">
        <v>496</v>
      </c>
      <c r="E672" s="91" t="s">
        <v>134</v>
      </c>
      <c r="F672" s="92">
        <v>5364.8</v>
      </c>
      <c r="G672" s="92"/>
      <c r="H672" s="1"/>
      <c r="I672" s="1"/>
      <c r="J672" s="1"/>
    </row>
    <row r="673" spans="1:10" ht="25.5" hidden="1" x14ac:dyDescent="0.25">
      <c r="A673" s="66" t="s">
        <v>139</v>
      </c>
      <c r="B673" s="91" t="s">
        <v>462</v>
      </c>
      <c r="C673" s="91" t="s">
        <v>213</v>
      </c>
      <c r="D673" s="91" t="s">
        <v>496</v>
      </c>
      <c r="E673" s="91" t="s">
        <v>140</v>
      </c>
      <c r="F673" s="92">
        <v>101</v>
      </c>
      <c r="G673" s="92"/>
      <c r="H673" s="1"/>
      <c r="I673" s="1"/>
      <c r="J673" s="1"/>
    </row>
    <row r="674" spans="1:10" ht="38.25" x14ac:dyDescent="0.25">
      <c r="A674" s="66" t="s">
        <v>484</v>
      </c>
      <c r="B674" s="91" t="s">
        <v>462</v>
      </c>
      <c r="C674" s="91" t="s">
        <v>213</v>
      </c>
      <c r="D674" s="91" t="s">
        <v>485</v>
      </c>
      <c r="E674" s="91"/>
      <c r="F674" s="92">
        <v>36034.6</v>
      </c>
      <c r="G674" s="92">
        <v>35984.6</v>
      </c>
      <c r="H674" s="1"/>
      <c r="I674" s="1"/>
      <c r="J674" s="1"/>
    </row>
    <row r="675" spans="1:10" ht="25.5" x14ac:dyDescent="0.25">
      <c r="A675" s="66" t="s">
        <v>406</v>
      </c>
      <c r="B675" s="91" t="s">
        <v>462</v>
      </c>
      <c r="C675" s="91" t="s">
        <v>213</v>
      </c>
      <c r="D675" s="91" t="s">
        <v>485</v>
      </c>
      <c r="E675" s="91" t="s">
        <v>407</v>
      </c>
      <c r="F675" s="92">
        <v>33519.800000000003</v>
      </c>
      <c r="G675" s="92">
        <v>33431.599999999999</v>
      </c>
      <c r="H675" s="1"/>
      <c r="I675" s="1"/>
      <c r="J675" s="1"/>
    </row>
    <row r="676" spans="1:10" ht="25.5" x14ac:dyDescent="0.25">
      <c r="A676" s="66" t="s">
        <v>139</v>
      </c>
      <c r="B676" s="91" t="s">
        <v>462</v>
      </c>
      <c r="C676" s="91" t="s">
        <v>213</v>
      </c>
      <c r="D676" s="91" t="s">
        <v>485</v>
      </c>
      <c r="E676" s="91" t="s">
        <v>140</v>
      </c>
      <c r="F676" s="92">
        <v>2476.8000000000002</v>
      </c>
      <c r="G676" s="92">
        <v>2515</v>
      </c>
      <c r="H676" s="1"/>
      <c r="I676" s="1"/>
      <c r="J676" s="1"/>
    </row>
    <row r="677" spans="1:10" ht="15" hidden="1" customHeight="1" x14ac:dyDescent="0.25">
      <c r="A677" s="66" t="s">
        <v>141</v>
      </c>
      <c r="B677" s="91" t="s">
        <v>462</v>
      </c>
      <c r="C677" s="91" t="s">
        <v>213</v>
      </c>
      <c r="D677" s="91" t="s">
        <v>485</v>
      </c>
      <c r="E677" s="91" t="s">
        <v>142</v>
      </c>
      <c r="F677" s="92">
        <v>38</v>
      </c>
      <c r="G677" s="92">
        <v>38</v>
      </c>
      <c r="H677" s="1"/>
      <c r="I677" s="1"/>
      <c r="J677" s="1"/>
    </row>
    <row r="678" spans="1:10" ht="25.5" hidden="1" x14ac:dyDescent="0.25">
      <c r="A678" s="66" t="s">
        <v>175</v>
      </c>
      <c r="B678" s="91" t="s">
        <v>462</v>
      </c>
      <c r="C678" s="91" t="s">
        <v>213</v>
      </c>
      <c r="D678" s="91" t="s">
        <v>176</v>
      </c>
      <c r="E678" s="91"/>
      <c r="F678" s="92">
        <v>4</v>
      </c>
      <c r="G678" s="92"/>
      <c r="H678" s="1"/>
      <c r="I678" s="1"/>
      <c r="J678" s="1"/>
    </row>
    <row r="679" spans="1:10" ht="25.5" hidden="1" x14ac:dyDescent="0.25">
      <c r="A679" s="66" t="s">
        <v>177</v>
      </c>
      <c r="B679" s="91" t="s">
        <v>462</v>
      </c>
      <c r="C679" s="91" t="s">
        <v>213</v>
      </c>
      <c r="D679" s="91" t="s">
        <v>178</v>
      </c>
      <c r="E679" s="91"/>
      <c r="F679" s="92">
        <v>4</v>
      </c>
      <c r="G679" s="92"/>
      <c r="H679" s="1"/>
      <c r="I679" s="1"/>
      <c r="J679" s="1"/>
    </row>
    <row r="680" spans="1:10" ht="25.5" hidden="1" x14ac:dyDescent="0.25">
      <c r="A680" s="66" t="s">
        <v>531</v>
      </c>
      <c r="B680" s="91" t="s">
        <v>462</v>
      </c>
      <c r="C680" s="91" t="s">
        <v>213</v>
      </c>
      <c r="D680" s="91" t="s">
        <v>180</v>
      </c>
      <c r="E680" s="91"/>
      <c r="F680" s="92">
        <v>4</v>
      </c>
      <c r="G680" s="92"/>
      <c r="H680" s="1"/>
      <c r="I680" s="1"/>
      <c r="J680" s="1"/>
    </row>
    <row r="681" spans="1:10" ht="25.5" hidden="1" x14ac:dyDescent="0.25">
      <c r="A681" s="66" t="s">
        <v>139</v>
      </c>
      <c r="B681" s="91" t="s">
        <v>462</v>
      </c>
      <c r="C681" s="91" t="s">
        <v>213</v>
      </c>
      <c r="D681" s="91" t="s">
        <v>180</v>
      </c>
      <c r="E681" s="91" t="s">
        <v>140</v>
      </c>
      <c r="F681" s="92">
        <v>4</v>
      </c>
      <c r="G681" s="92"/>
      <c r="H681" s="1"/>
      <c r="I681" s="1"/>
      <c r="J681" s="1"/>
    </row>
    <row r="682" spans="1:10" ht="38.25" hidden="1" x14ac:dyDescent="0.25">
      <c r="A682" s="66" t="s">
        <v>408</v>
      </c>
      <c r="B682" s="91" t="s">
        <v>462</v>
      </c>
      <c r="C682" s="91" t="s">
        <v>213</v>
      </c>
      <c r="D682" s="91" t="s">
        <v>409</v>
      </c>
      <c r="E682" s="91"/>
      <c r="F682" s="92">
        <v>0</v>
      </c>
      <c r="G682" s="92"/>
      <c r="H682" s="1"/>
      <c r="I682" s="1"/>
      <c r="J682" s="1"/>
    </row>
    <row r="683" spans="1:10" ht="25.5" hidden="1" x14ac:dyDescent="0.25">
      <c r="A683" s="66" t="s">
        <v>139</v>
      </c>
      <c r="B683" s="91" t="s">
        <v>462</v>
      </c>
      <c r="C683" s="91" t="s">
        <v>213</v>
      </c>
      <c r="D683" s="91" t="s">
        <v>409</v>
      </c>
      <c r="E683" s="91" t="s">
        <v>140</v>
      </c>
      <c r="F683" s="92">
        <v>0</v>
      </c>
      <c r="G683" s="92"/>
      <c r="H683" s="1"/>
      <c r="I683" s="1"/>
      <c r="J683" s="1"/>
    </row>
    <row r="684" spans="1:10" hidden="1" x14ac:dyDescent="0.25">
      <c r="A684" s="66" t="s">
        <v>220</v>
      </c>
      <c r="B684" s="91" t="s">
        <v>462</v>
      </c>
      <c r="C684" s="91" t="s">
        <v>221</v>
      </c>
      <c r="D684" s="91"/>
      <c r="E684" s="91"/>
      <c r="F684" s="92">
        <v>23143.7</v>
      </c>
      <c r="G684" s="92"/>
      <c r="H684" s="1"/>
      <c r="I684" s="1"/>
      <c r="J684" s="1"/>
    </row>
    <row r="685" spans="1:10" hidden="1" x14ac:dyDescent="0.25">
      <c r="A685" s="66" t="s">
        <v>243</v>
      </c>
      <c r="B685" s="91" t="s">
        <v>462</v>
      </c>
      <c r="C685" s="91" t="s">
        <v>244</v>
      </c>
      <c r="D685" s="91"/>
      <c r="E685" s="91"/>
      <c r="F685" s="92">
        <v>23143.7</v>
      </c>
      <c r="G685" s="92"/>
      <c r="H685" s="1"/>
      <c r="I685" s="1"/>
      <c r="J685" s="1"/>
    </row>
    <row r="686" spans="1:10" hidden="1" x14ac:dyDescent="0.25">
      <c r="A686" s="66" t="s">
        <v>363</v>
      </c>
      <c r="B686" s="91" t="s">
        <v>462</v>
      </c>
      <c r="C686" s="91" t="s">
        <v>244</v>
      </c>
      <c r="D686" s="91" t="s">
        <v>364</v>
      </c>
      <c r="E686" s="91"/>
      <c r="F686" s="92">
        <v>17513</v>
      </c>
      <c r="G686" s="92"/>
      <c r="H686" s="1"/>
      <c r="I686" s="1"/>
      <c r="J686" s="1"/>
    </row>
    <row r="687" spans="1:10" ht="25.5" hidden="1" x14ac:dyDescent="0.25">
      <c r="A687" s="66" t="s">
        <v>465</v>
      </c>
      <c r="B687" s="91" t="s">
        <v>462</v>
      </c>
      <c r="C687" s="91" t="s">
        <v>244</v>
      </c>
      <c r="D687" s="91" t="s">
        <v>466</v>
      </c>
      <c r="E687" s="91"/>
      <c r="F687" s="92">
        <v>17513</v>
      </c>
      <c r="G687" s="92"/>
      <c r="H687" s="1"/>
      <c r="I687" s="1"/>
      <c r="J687" s="1"/>
    </row>
    <row r="688" spans="1:10" ht="76.5" hidden="1" x14ac:dyDescent="0.25">
      <c r="A688" s="66" t="s">
        <v>497</v>
      </c>
      <c r="B688" s="91" t="s">
        <v>462</v>
      </c>
      <c r="C688" s="91" t="s">
        <v>244</v>
      </c>
      <c r="D688" s="91" t="s">
        <v>498</v>
      </c>
      <c r="E688" s="91"/>
      <c r="F688" s="92">
        <v>17200</v>
      </c>
      <c r="G688" s="92"/>
      <c r="H688" s="1"/>
      <c r="I688" s="1"/>
      <c r="J688" s="1"/>
    </row>
    <row r="689" spans="1:10" hidden="1" x14ac:dyDescent="0.25">
      <c r="A689" s="66" t="s">
        <v>190</v>
      </c>
      <c r="B689" s="91" t="s">
        <v>462</v>
      </c>
      <c r="C689" s="91" t="s">
        <v>244</v>
      </c>
      <c r="D689" s="91" t="s">
        <v>498</v>
      </c>
      <c r="E689" s="91" t="s">
        <v>191</v>
      </c>
      <c r="F689" s="92">
        <v>16500</v>
      </c>
      <c r="G689" s="92"/>
      <c r="H689" s="1"/>
      <c r="I689" s="1"/>
      <c r="J689" s="1"/>
    </row>
    <row r="690" spans="1:10" hidden="1" x14ac:dyDescent="0.25">
      <c r="A690" s="66" t="s">
        <v>352</v>
      </c>
      <c r="B690" s="91" t="s">
        <v>462</v>
      </c>
      <c r="C690" s="91" t="s">
        <v>244</v>
      </c>
      <c r="D690" s="91" t="s">
        <v>498</v>
      </c>
      <c r="E690" s="91" t="s">
        <v>353</v>
      </c>
      <c r="F690" s="92">
        <v>700</v>
      </c>
      <c r="G690" s="92"/>
      <c r="H690" s="1"/>
      <c r="I690" s="1"/>
      <c r="J690" s="1"/>
    </row>
    <row r="691" spans="1:10" ht="114.75" hidden="1" x14ac:dyDescent="0.25">
      <c r="A691" s="66" t="s">
        <v>494</v>
      </c>
      <c r="B691" s="91" t="s">
        <v>462</v>
      </c>
      <c r="C691" s="91" t="s">
        <v>244</v>
      </c>
      <c r="D691" s="91" t="s">
        <v>495</v>
      </c>
      <c r="E691" s="91"/>
      <c r="F691" s="92">
        <v>313</v>
      </c>
      <c r="G691" s="92"/>
      <c r="H691" s="1"/>
      <c r="I691" s="1"/>
      <c r="J691" s="1"/>
    </row>
    <row r="692" spans="1:10" hidden="1" x14ac:dyDescent="0.25">
      <c r="A692" s="66" t="s">
        <v>190</v>
      </c>
      <c r="B692" s="91" t="s">
        <v>462</v>
      </c>
      <c r="C692" s="91" t="s">
        <v>244</v>
      </c>
      <c r="D692" s="91" t="s">
        <v>495</v>
      </c>
      <c r="E692" s="91" t="s">
        <v>191</v>
      </c>
      <c r="F692" s="92">
        <v>273</v>
      </c>
      <c r="G692" s="92"/>
      <c r="H692" s="1"/>
      <c r="I692" s="1"/>
      <c r="J692" s="1"/>
    </row>
    <row r="693" spans="1:10" hidden="1" x14ac:dyDescent="0.25">
      <c r="A693" s="66" t="s">
        <v>352</v>
      </c>
      <c r="B693" s="91" t="s">
        <v>462</v>
      </c>
      <c r="C693" s="91" t="s">
        <v>244</v>
      </c>
      <c r="D693" s="91" t="s">
        <v>495</v>
      </c>
      <c r="E693" s="91" t="s">
        <v>353</v>
      </c>
      <c r="F693" s="92">
        <v>40</v>
      </c>
      <c r="G693" s="92"/>
      <c r="H693" s="1"/>
      <c r="I693" s="1"/>
      <c r="J693" s="1"/>
    </row>
    <row r="694" spans="1:10" hidden="1" x14ac:dyDescent="0.25">
      <c r="A694" s="66" t="s">
        <v>214</v>
      </c>
      <c r="B694" s="91" t="s">
        <v>462</v>
      </c>
      <c r="C694" s="91" t="s">
        <v>244</v>
      </c>
      <c r="D694" s="91" t="s">
        <v>215</v>
      </c>
      <c r="E694" s="91"/>
      <c r="F694" s="92">
        <v>5630.7</v>
      </c>
      <c r="G694" s="92"/>
      <c r="H694" s="1"/>
      <c r="I694" s="1"/>
      <c r="J694" s="1"/>
    </row>
    <row r="695" spans="1:10" ht="25.5" hidden="1" x14ac:dyDescent="0.25">
      <c r="A695" s="66" t="s">
        <v>216</v>
      </c>
      <c r="B695" s="91" t="s">
        <v>462</v>
      </c>
      <c r="C695" s="91" t="s">
        <v>244</v>
      </c>
      <c r="D695" s="91" t="s">
        <v>217</v>
      </c>
      <c r="E695" s="91"/>
      <c r="F695" s="92">
        <v>5630.7</v>
      </c>
      <c r="G695" s="92"/>
      <c r="H695" s="1"/>
      <c r="I695" s="1"/>
      <c r="J695" s="1"/>
    </row>
    <row r="696" spans="1:10" ht="25.5" hidden="1" x14ac:dyDescent="0.25">
      <c r="A696" s="66" t="s">
        <v>245</v>
      </c>
      <c r="B696" s="91" t="s">
        <v>462</v>
      </c>
      <c r="C696" s="91" t="s">
        <v>244</v>
      </c>
      <c r="D696" s="91" t="s">
        <v>246</v>
      </c>
      <c r="E696" s="91"/>
      <c r="F696" s="92">
        <v>5630.7</v>
      </c>
      <c r="G696" s="92"/>
      <c r="H696" s="1"/>
      <c r="I696" s="1"/>
      <c r="J696" s="1"/>
    </row>
    <row r="697" spans="1:10" hidden="1" x14ac:dyDescent="0.25">
      <c r="A697" s="66" t="s">
        <v>190</v>
      </c>
      <c r="B697" s="91" t="s">
        <v>462</v>
      </c>
      <c r="C697" s="91" t="s">
        <v>244</v>
      </c>
      <c r="D697" s="91" t="s">
        <v>246</v>
      </c>
      <c r="E697" s="91" t="s">
        <v>191</v>
      </c>
      <c r="F697" s="92">
        <v>5630.7</v>
      </c>
      <c r="G697" s="92"/>
      <c r="H697" s="1"/>
      <c r="I697" s="1"/>
      <c r="J697" s="1"/>
    </row>
    <row r="698" spans="1:10" ht="25.5" hidden="1" x14ac:dyDescent="0.25">
      <c r="A698" s="66" t="s">
        <v>499</v>
      </c>
      <c r="B698" s="91" t="s">
        <v>500</v>
      </c>
      <c r="C698" s="91"/>
      <c r="D698" s="91"/>
      <c r="E698" s="91"/>
      <c r="F698" s="92">
        <v>11065.3</v>
      </c>
      <c r="G698" s="92"/>
      <c r="H698" s="1"/>
      <c r="I698" s="1"/>
      <c r="J698" s="1"/>
    </row>
    <row r="699" spans="1:10" hidden="1" x14ac:dyDescent="0.25">
      <c r="A699" s="66" t="s">
        <v>123</v>
      </c>
      <c r="B699" s="91" t="s">
        <v>500</v>
      </c>
      <c r="C699" s="91" t="s">
        <v>124</v>
      </c>
      <c r="D699" s="91"/>
      <c r="E699" s="91"/>
      <c r="F699" s="92">
        <v>8787.6</v>
      </c>
      <c r="G699" s="92"/>
      <c r="H699" s="1"/>
      <c r="I699" s="1"/>
      <c r="J699" s="1"/>
    </row>
    <row r="700" spans="1:10" ht="38.25" hidden="1" x14ac:dyDescent="0.25">
      <c r="A700" s="66" t="s">
        <v>501</v>
      </c>
      <c r="B700" s="91" t="s">
        <v>500</v>
      </c>
      <c r="C700" s="91" t="s">
        <v>502</v>
      </c>
      <c r="D700" s="91"/>
      <c r="E700" s="91"/>
      <c r="F700" s="92">
        <v>8787.6</v>
      </c>
      <c r="G700" s="92"/>
      <c r="H700" s="1"/>
      <c r="I700" s="1"/>
      <c r="J700" s="1"/>
    </row>
    <row r="701" spans="1:10" ht="25.5" hidden="1" x14ac:dyDescent="0.25">
      <c r="A701" s="66" t="s">
        <v>175</v>
      </c>
      <c r="B701" s="91" t="s">
        <v>500</v>
      </c>
      <c r="C701" s="91" t="s">
        <v>502</v>
      </c>
      <c r="D701" s="91" t="s">
        <v>176</v>
      </c>
      <c r="E701" s="91"/>
      <c r="F701" s="92">
        <v>8787.6</v>
      </c>
      <c r="G701" s="92"/>
      <c r="H701" s="1"/>
      <c r="I701" s="1"/>
      <c r="J701" s="1"/>
    </row>
    <row r="702" spans="1:10" ht="38.25" hidden="1" x14ac:dyDescent="0.25">
      <c r="A702" s="66" t="s">
        <v>503</v>
      </c>
      <c r="B702" s="91" t="s">
        <v>500</v>
      </c>
      <c r="C702" s="91" t="s">
        <v>502</v>
      </c>
      <c r="D702" s="91" t="s">
        <v>504</v>
      </c>
      <c r="E702" s="91"/>
      <c r="F702" s="92">
        <v>8757.4</v>
      </c>
      <c r="G702" s="92"/>
      <c r="H702" s="1"/>
      <c r="I702" s="1"/>
      <c r="J702" s="1"/>
    </row>
    <row r="703" spans="1:10" hidden="1" x14ac:dyDescent="0.25">
      <c r="A703" s="66" t="s">
        <v>137</v>
      </c>
      <c r="B703" s="91" t="s">
        <v>500</v>
      </c>
      <c r="C703" s="91" t="s">
        <v>502</v>
      </c>
      <c r="D703" s="91" t="s">
        <v>505</v>
      </c>
      <c r="E703" s="91"/>
      <c r="F703" s="92">
        <v>8757.4</v>
      </c>
      <c r="G703" s="92"/>
      <c r="H703" s="1"/>
      <c r="I703" s="1"/>
      <c r="J703" s="1"/>
    </row>
    <row r="704" spans="1:10" ht="25.5" hidden="1" x14ac:dyDescent="0.25">
      <c r="A704" s="66" t="s">
        <v>133</v>
      </c>
      <c r="B704" s="91" t="s">
        <v>500</v>
      </c>
      <c r="C704" s="91" t="s">
        <v>502</v>
      </c>
      <c r="D704" s="91" t="s">
        <v>505</v>
      </c>
      <c r="E704" s="91" t="s">
        <v>134</v>
      </c>
      <c r="F704" s="92">
        <v>8336.4</v>
      </c>
      <c r="G704" s="92"/>
      <c r="H704" s="1"/>
      <c r="I704" s="1"/>
      <c r="J704" s="1"/>
    </row>
    <row r="705" spans="1:10" ht="25.5" hidden="1" x14ac:dyDescent="0.25">
      <c r="A705" s="66" t="s">
        <v>139</v>
      </c>
      <c r="B705" s="91" t="s">
        <v>500</v>
      </c>
      <c r="C705" s="91" t="s">
        <v>502</v>
      </c>
      <c r="D705" s="91" t="s">
        <v>505</v>
      </c>
      <c r="E705" s="91" t="s">
        <v>140</v>
      </c>
      <c r="F705" s="92">
        <v>413</v>
      </c>
      <c r="G705" s="92"/>
      <c r="H705" s="1"/>
      <c r="I705" s="1"/>
      <c r="J705" s="1"/>
    </row>
    <row r="706" spans="1:10" hidden="1" x14ac:dyDescent="0.25">
      <c r="A706" s="66" t="s">
        <v>141</v>
      </c>
      <c r="B706" s="91" t="s">
        <v>500</v>
      </c>
      <c r="C706" s="91" t="s">
        <v>502</v>
      </c>
      <c r="D706" s="91" t="s">
        <v>505</v>
      </c>
      <c r="E706" s="91" t="s">
        <v>142</v>
      </c>
      <c r="F706" s="92">
        <v>8</v>
      </c>
      <c r="G706" s="92"/>
      <c r="H706" s="1"/>
      <c r="I706" s="1"/>
      <c r="J706" s="1"/>
    </row>
    <row r="707" spans="1:10" ht="25.5" hidden="1" x14ac:dyDescent="0.25">
      <c r="A707" s="66" t="s">
        <v>177</v>
      </c>
      <c r="B707" s="91" t="s">
        <v>500</v>
      </c>
      <c r="C707" s="91" t="s">
        <v>502</v>
      </c>
      <c r="D707" s="91" t="s">
        <v>178</v>
      </c>
      <c r="E707" s="91"/>
      <c r="F707" s="92">
        <v>30.2</v>
      </c>
      <c r="G707" s="92"/>
      <c r="H707" s="1"/>
      <c r="I707" s="1"/>
      <c r="J707" s="1"/>
    </row>
    <row r="708" spans="1:10" ht="25.5" hidden="1" x14ac:dyDescent="0.25">
      <c r="A708" s="66" t="s">
        <v>506</v>
      </c>
      <c r="B708" s="91" t="s">
        <v>500</v>
      </c>
      <c r="C708" s="91" t="s">
        <v>502</v>
      </c>
      <c r="D708" s="91" t="s">
        <v>507</v>
      </c>
      <c r="E708" s="91"/>
      <c r="F708" s="92">
        <v>20</v>
      </c>
      <c r="G708" s="92"/>
      <c r="H708" s="1"/>
      <c r="I708" s="1"/>
      <c r="J708" s="1"/>
    </row>
    <row r="709" spans="1:10" ht="25.5" hidden="1" x14ac:dyDescent="0.25">
      <c r="A709" s="66" t="s">
        <v>139</v>
      </c>
      <c r="B709" s="91" t="s">
        <v>500</v>
      </c>
      <c r="C709" s="91" t="s">
        <v>502</v>
      </c>
      <c r="D709" s="91" t="s">
        <v>507</v>
      </c>
      <c r="E709" s="91" t="s">
        <v>140</v>
      </c>
      <c r="F709" s="92">
        <v>20</v>
      </c>
      <c r="G709" s="92"/>
      <c r="H709" s="1"/>
      <c r="I709" s="1"/>
      <c r="J709" s="1"/>
    </row>
    <row r="710" spans="1:10" ht="25.5" hidden="1" x14ac:dyDescent="0.25">
      <c r="A710" s="66" t="s">
        <v>179</v>
      </c>
      <c r="B710" s="91" t="s">
        <v>500</v>
      </c>
      <c r="C710" s="91" t="s">
        <v>502</v>
      </c>
      <c r="D710" s="91" t="s">
        <v>180</v>
      </c>
      <c r="E710" s="91"/>
      <c r="F710" s="92">
        <v>10.199999999999999</v>
      </c>
      <c r="G710" s="92"/>
      <c r="H710" s="1"/>
      <c r="I710" s="1"/>
      <c r="J710" s="1"/>
    </row>
    <row r="711" spans="1:10" ht="25.5" hidden="1" x14ac:dyDescent="0.25">
      <c r="A711" s="66" t="s">
        <v>139</v>
      </c>
      <c r="B711" s="91" t="s">
        <v>500</v>
      </c>
      <c r="C711" s="91" t="s">
        <v>502</v>
      </c>
      <c r="D711" s="91" t="s">
        <v>180</v>
      </c>
      <c r="E711" s="91" t="s">
        <v>140</v>
      </c>
      <c r="F711" s="92">
        <v>10.199999999999999</v>
      </c>
      <c r="G711" s="92"/>
      <c r="H711" s="1"/>
      <c r="I711" s="1"/>
      <c r="J711" s="1"/>
    </row>
    <row r="712" spans="1:10" ht="25.5" hidden="1" x14ac:dyDescent="0.25">
      <c r="A712" s="66" t="s">
        <v>508</v>
      </c>
      <c r="B712" s="91" t="s">
        <v>500</v>
      </c>
      <c r="C712" s="91" t="s">
        <v>509</v>
      </c>
      <c r="D712" s="91"/>
      <c r="E712" s="91"/>
      <c r="F712" s="92">
        <v>2277.6999999999998</v>
      </c>
      <c r="G712" s="92"/>
      <c r="H712" s="1"/>
      <c r="I712" s="1"/>
      <c r="J712" s="1"/>
    </row>
    <row r="713" spans="1:10" ht="25.5" hidden="1" x14ac:dyDescent="0.25">
      <c r="A713" s="66" t="s">
        <v>510</v>
      </c>
      <c r="B713" s="91" t="s">
        <v>500</v>
      </c>
      <c r="C713" s="91" t="s">
        <v>511</v>
      </c>
      <c r="D713" s="91"/>
      <c r="E713" s="91"/>
      <c r="F713" s="92">
        <v>2277.6999999999998</v>
      </c>
      <c r="G713" s="92"/>
      <c r="H713" s="1"/>
      <c r="I713" s="1"/>
      <c r="J713" s="1"/>
    </row>
    <row r="714" spans="1:10" ht="25.5" hidden="1" x14ac:dyDescent="0.25">
      <c r="A714" s="66" t="s">
        <v>175</v>
      </c>
      <c r="B714" s="91" t="s">
        <v>500</v>
      </c>
      <c r="C714" s="91" t="s">
        <v>511</v>
      </c>
      <c r="D714" s="91" t="s">
        <v>176</v>
      </c>
      <c r="E714" s="91"/>
      <c r="F714" s="92">
        <v>2277.6999999999998</v>
      </c>
      <c r="G714" s="92"/>
      <c r="H714" s="1"/>
      <c r="I714" s="1"/>
      <c r="J714" s="1"/>
    </row>
    <row r="715" spans="1:10" ht="38.25" hidden="1" x14ac:dyDescent="0.25">
      <c r="A715" s="66" t="s">
        <v>503</v>
      </c>
      <c r="B715" s="91" t="s">
        <v>500</v>
      </c>
      <c r="C715" s="91" t="s">
        <v>511</v>
      </c>
      <c r="D715" s="91" t="s">
        <v>504</v>
      </c>
      <c r="E715" s="91"/>
      <c r="F715" s="92">
        <v>2277.6999999999998</v>
      </c>
      <c r="G715" s="92"/>
      <c r="H715" s="1"/>
      <c r="I715" s="1"/>
      <c r="J715" s="1"/>
    </row>
    <row r="716" spans="1:10" ht="25.5" hidden="1" x14ac:dyDescent="0.25">
      <c r="A716" s="66" t="s">
        <v>512</v>
      </c>
      <c r="B716" s="91" t="s">
        <v>500</v>
      </c>
      <c r="C716" s="91" t="s">
        <v>511</v>
      </c>
      <c r="D716" s="91" t="s">
        <v>513</v>
      </c>
      <c r="E716" s="91"/>
      <c r="F716" s="92">
        <v>2277.6999999999998</v>
      </c>
      <c r="G716" s="92"/>
      <c r="H716" s="1"/>
      <c r="I716" s="1"/>
      <c r="J716" s="1"/>
    </row>
    <row r="717" spans="1:10" hidden="1" x14ac:dyDescent="0.25">
      <c r="A717" s="66" t="s">
        <v>514</v>
      </c>
      <c r="B717" s="91" t="s">
        <v>500</v>
      </c>
      <c r="C717" s="91" t="s">
        <v>511</v>
      </c>
      <c r="D717" s="91" t="s">
        <v>513</v>
      </c>
      <c r="E717" s="91" t="s">
        <v>515</v>
      </c>
      <c r="F717" s="92">
        <v>2277.6999999999998</v>
      </c>
      <c r="G717" s="92"/>
      <c r="H717" s="1"/>
      <c r="I717" s="1"/>
      <c r="J717" s="1"/>
    </row>
    <row r="718" spans="1:10" hidden="1" x14ac:dyDescent="0.25">
      <c r="A718" s="66" t="s">
        <v>516</v>
      </c>
      <c r="B718" s="91" t="s">
        <v>517</v>
      </c>
      <c r="C718" s="91"/>
      <c r="D718" s="91"/>
      <c r="E718" s="91"/>
      <c r="F718" s="92">
        <v>1174.4000000000001</v>
      </c>
      <c r="G718" s="92"/>
      <c r="H718" s="1"/>
      <c r="I718" s="1"/>
      <c r="J718" s="1"/>
    </row>
    <row r="719" spans="1:10" hidden="1" x14ac:dyDescent="0.25">
      <c r="A719" s="66" t="s">
        <v>123</v>
      </c>
      <c r="B719" s="91" t="s">
        <v>517</v>
      </c>
      <c r="C719" s="91" t="s">
        <v>124</v>
      </c>
      <c r="D719" s="91"/>
      <c r="E719" s="91"/>
      <c r="F719" s="92">
        <v>1174.4000000000001</v>
      </c>
      <c r="G719" s="92"/>
      <c r="H719" s="1"/>
      <c r="I719" s="1"/>
      <c r="J719" s="1"/>
    </row>
    <row r="720" spans="1:10" ht="38.25" hidden="1" x14ac:dyDescent="0.25">
      <c r="A720" s="66" t="s">
        <v>501</v>
      </c>
      <c r="B720" s="91" t="s">
        <v>517</v>
      </c>
      <c r="C720" s="91" t="s">
        <v>502</v>
      </c>
      <c r="D720" s="91"/>
      <c r="E720" s="91"/>
      <c r="F720" s="92">
        <v>1174.4000000000001</v>
      </c>
      <c r="G720" s="92"/>
      <c r="H720" s="1"/>
      <c r="I720" s="1"/>
      <c r="J720" s="1"/>
    </row>
    <row r="721" spans="1:10" ht="25.5" hidden="1" x14ac:dyDescent="0.25">
      <c r="A721" s="66" t="s">
        <v>175</v>
      </c>
      <c r="B721" s="91" t="s">
        <v>517</v>
      </c>
      <c r="C721" s="91" t="s">
        <v>502</v>
      </c>
      <c r="D721" s="91" t="s">
        <v>176</v>
      </c>
      <c r="E721" s="91"/>
      <c r="F721" s="92">
        <v>3</v>
      </c>
      <c r="G721" s="92"/>
      <c r="H721" s="1"/>
      <c r="I721" s="1"/>
      <c r="J721" s="1"/>
    </row>
    <row r="722" spans="1:10" ht="25.5" hidden="1" x14ac:dyDescent="0.25">
      <c r="A722" s="66" t="s">
        <v>177</v>
      </c>
      <c r="B722" s="91" t="s">
        <v>517</v>
      </c>
      <c r="C722" s="91" t="s">
        <v>502</v>
      </c>
      <c r="D722" s="91" t="s">
        <v>178</v>
      </c>
      <c r="E722" s="91"/>
      <c r="F722" s="92">
        <v>3</v>
      </c>
      <c r="G722" s="92"/>
      <c r="H722" s="1"/>
      <c r="I722" s="1"/>
      <c r="J722" s="1"/>
    </row>
    <row r="723" spans="1:10" ht="38.25" hidden="1" x14ac:dyDescent="0.25">
      <c r="A723" s="66" t="s">
        <v>518</v>
      </c>
      <c r="B723" s="91" t="s">
        <v>517</v>
      </c>
      <c r="C723" s="91" t="s">
        <v>502</v>
      </c>
      <c r="D723" s="91" t="s">
        <v>519</v>
      </c>
      <c r="E723" s="91"/>
      <c r="F723" s="92">
        <v>3</v>
      </c>
      <c r="G723" s="92"/>
      <c r="H723" s="1"/>
      <c r="I723" s="1"/>
      <c r="J723" s="1"/>
    </row>
    <row r="724" spans="1:10" ht="25.5" hidden="1" x14ac:dyDescent="0.25">
      <c r="A724" s="66" t="s">
        <v>139</v>
      </c>
      <c r="B724" s="91" t="s">
        <v>517</v>
      </c>
      <c r="C724" s="91" t="s">
        <v>502</v>
      </c>
      <c r="D724" s="91" t="s">
        <v>519</v>
      </c>
      <c r="E724" s="91" t="s">
        <v>140</v>
      </c>
      <c r="F724" s="92">
        <v>3</v>
      </c>
      <c r="G724" s="92"/>
      <c r="H724" s="1"/>
      <c r="I724" s="1"/>
      <c r="J724" s="1"/>
    </row>
    <row r="725" spans="1:10" hidden="1" x14ac:dyDescent="0.25">
      <c r="A725" s="66" t="s">
        <v>161</v>
      </c>
      <c r="B725" s="91" t="s">
        <v>517</v>
      </c>
      <c r="C725" s="91" t="s">
        <v>502</v>
      </c>
      <c r="D725" s="91" t="s">
        <v>162</v>
      </c>
      <c r="E725" s="91"/>
      <c r="F725" s="92">
        <v>1171.4000000000001</v>
      </c>
      <c r="G725" s="92"/>
      <c r="H725" s="1"/>
      <c r="I725" s="1"/>
      <c r="J725" s="1"/>
    </row>
    <row r="726" spans="1:10" ht="25.5" hidden="1" x14ac:dyDescent="0.25">
      <c r="A726" s="66" t="s">
        <v>520</v>
      </c>
      <c r="B726" s="91" t="s">
        <v>517</v>
      </c>
      <c r="C726" s="91" t="s">
        <v>502</v>
      </c>
      <c r="D726" s="91" t="s">
        <v>521</v>
      </c>
      <c r="E726" s="91"/>
      <c r="F726" s="92">
        <v>1171.4000000000001</v>
      </c>
      <c r="G726" s="92"/>
      <c r="H726" s="1"/>
      <c r="I726" s="1"/>
      <c r="J726" s="1"/>
    </row>
    <row r="727" spans="1:10" ht="25.5" hidden="1" x14ac:dyDescent="0.25">
      <c r="A727" s="66" t="s">
        <v>133</v>
      </c>
      <c r="B727" s="91" t="s">
        <v>517</v>
      </c>
      <c r="C727" s="91" t="s">
        <v>502</v>
      </c>
      <c r="D727" s="91" t="s">
        <v>521</v>
      </c>
      <c r="E727" s="91" t="s">
        <v>134</v>
      </c>
      <c r="F727" s="92">
        <v>1128.4000000000001</v>
      </c>
      <c r="G727" s="92"/>
      <c r="H727" s="1"/>
      <c r="I727" s="1"/>
      <c r="J727" s="1"/>
    </row>
    <row r="728" spans="1:10" ht="25.5" hidden="1" x14ac:dyDescent="0.25">
      <c r="A728" s="66" t="s">
        <v>139</v>
      </c>
      <c r="B728" s="91" t="s">
        <v>517</v>
      </c>
      <c r="C728" s="91" t="s">
        <v>502</v>
      </c>
      <c r="D728" s="91" t="s">
        <v>521</v>
      </c>
      <c r="E728" s="91" t="s">
        <v>140</v>
      </c>
      <c r="F728" s="92">
        <v>43</v>
      </c>
      <c r="G728" s="92"/>
      <c r="H728" s="1"/>
      <c r="I728" s="1"/>
      <c r="J728" s="1"/>
    </row>
    <row r="729" spans="1:10" x14ac:dyDescent="0.25">
      <c r="A729" s="80" t="s">
        <v>707</v>
      </c>
      <c r="B729" s="89"/>
      <c r="C729" s="89"/>
      <c r="D729" s="89"/>
      <c r="E729" s="89"/>
      <c r="F729" s="90">
        <v>1492979.2</v>
      </c>
      <c r="G729" s="90">
        <v>1636492.6</v>
      </c>
      <c r="H729" s="1"/>
      <c r="I729" s="1"/>
      <c r="J729" s="1"/>
    </row>
    <row r="730" spans="1:10" x14ac:dyDescent="0.25">
      <c r="A730" s="73"/>
      <c r="B730" s="73"/>
      <c r="C730" s="73"/>
      <c r="D730" s="73"/>
      <c r="E730" s="73"/>
      <c r="F730" s="73"/>
      <c r="G730" s="73"/>
    </row>
    <row r="731" spans="1:10" x14ac:dyDescent="0.25">
      <c r="A731" s="73"/>
      <c r="B731" s="73"/>
      <c r="C731" s="73"/>
      <c r="D731" s="73"/>
      <c r="E731" s="73"/>
      <c r="F731" s="73"/>
      <c r="G731" s="73"/>
    </row>
  </sheetData>
  <mergeCells count="1">
    <mergeCell ref="A1:G1"/>
  </mergeCells>
  <pageMargins left="0.78740157480314965" right="0.39370078740157483" top="0.59055118110236227" bottom="0.59055118110236227" header="0.39370078740157483" footer="0.51181102362204722"/>
  <pageSetup paperSize="9" scale="85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1"/>
  <sheetViews>
    <sheetView topLeftCell="A459" workbookViewId="0">
      <selection activeCell="D313" sqref="D313"/>
    </sheetView>
  </sheetViews>
  <sheetFormatPr defaultRowHeight="15" x14ac:dyDescent="0.25"/>
  <cols>
    <col min="1" max="1" width="45.28515625" customWidth="1"/>
    <col min="2" max="2" width="12" customWidth="1"/>
    <col min="3" max="3" width="5.28515625" customWidth="1"/>
    <col min="4" max="5" width="11.7109375" style="39" customWidth="1"/>
    <col min="6" max="6" width="10.7109375" bestFit="1" customWidth="1"/>
  </cols>
  <sheetData>
    <row r="1" spans="1:6" ht="103.5" customHeight="1" x14ac:dyDescent="0.25">
      <c r="A1" s="181" t="s">
        <v>1162</v>
      </c>
      <c r="B1" s="181"/>
      <c r="C1" s="181"/>
      <c r="D1" s="181"/>
      <c r="E1" s="181"/>
    </row>
    <row r="2" spans="1:6" ht="14.45" customHeight="1" x14ac:dyDescent="0.25">
      <c r="A2" s="180" t="s">
        <v>0</v>
      </c>
      <c r="B2" s="180" t="s">
        <v>3</v>
      </c>
      <c r="C2" s="180" t="s">
        <v>4</v>
      </c>
      <c r="D2" s="189" t="s">
        <v>1105</v>
      </c>
      <c r="E2" s="189" t="s">
        <v>913</v>
      </c>
    </row>
    <row r="3" spans="1:6" ht="38.25" customHeight="1" x14ac:dyDescent="0.25">
      <c r="A3" s="180"/>
      <c r="B3" s="180"/>
      <c r="C3" s="180"/>
      <c r="D3" s="189"/>
      <c r="E3" s="189"/>
    </row>
    <row r="4" spans="1:6" ht="20.45" customHeight="1" x14ac:dyDescent="0.25">
      <c r="A4" s="80" t="s">
        <v>708</v>
      </c>
      <c r="B4" s="89" t="s">
        <v>364</v>
      </c>
      <c r="C4" s="89"/>
      <c r="D4" s="90">
        <v>981885.11728000001</v>
      </c>
      <c r="E4" s="90">
        <v>995361.7</v>
      </c>
      <c r="F4" s="168"/>
    </row>
    <row r="5" spans="1:6" ht="25.5" x14ac:dyDescent="0.25">
      <c r="A5" s="80" t="s">
        <v>709</v>
      </c>
      <c r="B5" s="89" t="s">
        <v>466</v>
      </c>
      <c r="C5" s="89"/>
      <c r="D5" s="90">
        <v>441904.71399999998</v>
      </c>
      <c r="E5" s="90">
        <v>442473.8</v>
      </c>
    </row>
    <row r="6" spans="1:6" ht="38.25" hidden="1" x14ac:dyDescent="0.25">
      <c r="A6" s="66" t="s">
        <v>1042</v>
      </c>
      <c r="B6" s="91" t="s">
        <v>1007</v>
      </c>
      <c r="C6" s="91"/>
      <c r="D6" s="92">
        <v>304</v>
      </c>
      <c r="E6" s="92"/>
    </row>
    <row r="7" spans="1:6" ht="38.25" hidden="1" x14ac:dyDescent="0.25">
      <c r="A7" s="66" t="s">
        <v>716</v>
      </c>
      <c r="B7" s="91" t="s">
        <v>1007</v>
      </c>
      <c r="C7" s="91" t="s">
        <v>140</v>
      </c>
      <c r="D7" s="92">
        <v>1.9</v>
      </c>
      <c r="E7" s="92"/>
    </row>
    <row r="8" spans="1:6" hidden="1" x14ac:dyDescent="0.25">
      <c r="A8" s="66" t="s">
        <v>711</v>
      </c>
      <c r="B8" s="91" t="s">
        <v>1007</v>
      </c>
      <c r="C8" s="91" t="s">
        <v>191</v>
      </c>
      <c r="D8" s="92">
        <v>290.7</v>
      </c>
      <c r="E8" s="92"/>
    </row>
    <row r="9" spans="1:6" hidden="1" x14ac:dyDescent="0.25">
      <c r="A9" s="66" t="s">
        <v>712</v>
      </c>
      <c r="B9" s="91" t="s">
        <v>1007</v>
      </c>
      <c r="C9" s="91" t="s">
        <v>353</v>
      </c>
      <c r="D9" s="92">
        <v>11.4</v>
      </c>
      <c r="E9" s="92"/>
    </row>
    <row r="10" spans="1:6" ht="89.25" hidden="1" x14ac:dyDescent="0.25">
      <c r="A10" s="66" t="s">
        <v>710</v>
      </c>
      <c r="B10" s="91" t="s">
        <v>498</v>
      </c>
      <c r="C10" s="91"/>
      <c r="D10" s="92">
        <v>17200</v>
      </c>
      <c r="E10" s="92"/>
    </row>
    <row r="11" spans="1:6" hidden="1" x14ac:dyDescent="0.25">
      <c r="A11" s="66" t="s">
        <v>711</v>
      </c>
      <c r="B11" s="91" t="s">
        <v>498</v>
      </c>
      <c r="C11" s="91" t="s">
        <v>191</v>
      </c>
      <c r="D11" s="92">
        <v>16500</v>
      </c>
      <c r="E11" s="92"/>
    </row>
    <row r="12" spans="1:6" hidden="1" x14ac:dyDescent="0.25">
      <c r="A12" s="66" t="s">
        <v>712</v>
      </c>
      <c r="B12" s="91" t="s">
        <v>498</v>
      </c>
      <c r="C12" s="91" t="s">
        <v>353</v>
      </c>
      <c r="D12" s="92">
        <v>700</v>
      </c>
      <c r="E12" s="92"/>
    </row>
    <row r="13" spans="1:6" ht="127.5" hidden="1" x14ac:dyDescent="0.25">
      <c r="A13" s="66" t="s">
        <v>713</v>
      </c>
      <c r="B13" s="91" t="s">
        <v>495</v>
      </c>
      <c r="C13" s="91"/>
      <c r="D13" s="92">
        <v>313</v>
      </c>
      <c r="E13" s="92"/>
    </row>
    <row r="14" spans="1:6" hidden="1" x14ac:dyDescent="0.25">
      <c r="A14" s="66" t="s">
        <v>711</v>
      </c>
      <c r="B14" s="91" t="s">
        <v>495</v>
      </c>
      <c r="C14" s="91" t="s">
        <v>191</v>
      </c>
      <c r="D14" s="92">
        <v>273</v>
      </c>
      <c r="E14" s="92"/>
    </row>
    <row r="15" spans="1:6" hidden="1" x14ac:dyDescent="0.25">
      <c r="A15" s="66" t="s">
        <v>712</v>
      </c>
      <c r="B15" s="91" t="s">
        <v>495</v>
      </c>
      <c r="C15" s="91" t="s">
        <v>353</v>
      </c>
      <c r="D15" s="92">
        <v>40</v>
      </c>
      <c r="E15" s="92"/>
    </row>
    <row r="16" spans="1:6" ht="63.75" hidden="1" x14ac:dyDescent="0.25">
      <c r="A16" s="66" t="s">
        <v>714</v>
      </c>
      <c r="B16" s="91" t="s">
        <v>468</v>
      </c>
      <c r="C16" s="91"/>
      <c r="D16" s="92">
        <v>344048.1</v>
      </c>
      <c r="E16" s="92"/>
    </row>
    <row r="17" spans="1:6" ht="25.5" hidden="1" x14ac:dyDescent="0.25">
      <c r="A17" s="66" t="s">
        <v>715</v>
      </c>
      <c r="B17" s="91" t="s">
        <v>468</v>
      </c>
      <c r="C17" s="91" t="s">
        <v>407</v>
      </c>
      <c r="D17" s="92">
        <v>8730</v>
      </c>
      <c r="E17" s="92"/>
    </row>
    <row r="18" spans="1:6" ht="38.25" hidden="1" x14ac:dyDescent="0.25">
      <c r="A18" s="66" t="s">
        <v>716</v>
      </c>
      <c r="B18" s="91" t="s">
        <v>468</v>
      </c>
      <c r="C18" s="91" t="s">
        <v>140</v>
      </c>
      <c r="D18" s="92">
        <v>14</v>
      </c>
      <c r="E18" s="92"/>
    </row>
    <row r="19" spans="1:6" hidden="1" x14ac:dyDescent="0.25">
      <c r="A19" s="66" t="s">
        <v>711</v>
      </c>
      <c r="B19" s="91" t="s">
        <v>468</v>
      </c>
      <c r="C19" s="91" t="s">
        <v>191</v>
      </c>
      <c r="D19" s="92">
        <v>323524.09999999998</v>
      </c>
      <c r="E19" s="92"/>
    </row>
    <row r="20" spans="1:6" hidden="1" x14ac:dyDescent="0.25">
      <c r="A20" s="66" t="s">
        <v>712</v>
      </c>
      <c r="B20" s="91" t="s">
        <v>468</v>
      </c>
      <c r="C20" s="91" t="s">
        <v>353</v>
      </c>
      <c r="D20" s="92">
        <v>11780</v>
      </c>
      <c r="E20" s="92"/>
    </row>
    <row r="21" spans="1:6" ht="38.25" x14ac:dyDescent="0.25">
      <c r="A21" s="66" t="s">
        <v>717</v>
      </c>
      <c r="B21" s="91" t="s">
        <v>470</v>
      </c>
      <c r="C21" s="91"/>
      <c r="D21" s="92">
        <v>79839.199999999997</v>
      </c>
      <c r="E21" s="92">
        <v>79835.399999999994</v>
      </c>
    </row>
    <row r="22" spans="1:6" ht="38.25" hidden="1" x14ac:dyDescent="0.25">
      <c r="A22" s="66" t="s">
        <v>716</v>
      </c>
      <c r="B22" s="91" t="s">
        <v>470</v>
      </c>
      <c r="C22" s="91" t="s">
        <v>140</v>
      </c>
      <c r="D22" s="92">
        <v>1776</v>
      </c>
      <c r="E22" s="92"/>
    </row>
    <row r="23" spans="1:6" x14ac:dyDescent="0.25">
      <c r="A23" s="66" t="s">
        <v>711</v>
      </c>
      <c r="B23" s="91" t="s">
        <v>470</v>
      </c>
      <c r="C23" s="91" t="s">
        <v>191</v>
      </c>
      <c r="D23" s="92">
        <v>74865.2</v>
      </c>
      <c r="E23" s="92">
        <v>74861.399999999994</v>
      </c>
    </row>
    <row r="24" spans="1:6" hidden="1" x14ac:dyDescent="0.25">
      <c r="A24" s="66" t="s">
        <v>712</v>
      </c>
      <c r="B24" s="91" t="s">
        <v>470</v>
      </c>
      <c r="C24" s="91" t="s">
        <v>353</v>
      </c>
      <c r="D24" s="92">
        <v>3188</v>
      </c>
      <c r="E24" s="92"/>
    </row>
    <row r="25" spans="1:6" hidden="1" x14ac:dyDescent="0.25">
      <c r="A25" s="66" t="s">
        <v>718</v>
      </c>
      <c r="B25" s="91" t="s">
        <v>470</v>
      </c>
      <c r="C25" s="91" t="s">
        <v>142</v>
      </c>
      <c r="D25" s="92">
        <v>10</v>
      </c>
      <c r="E25" s="92"/>
    </row>
    <row r="26" spans="1:6" ht="38.25" x14ac:dyDescent="0.25">
      <c r="A26" s="66" t="s">
        <v>1123</v>
      </c>
      <c r="B26" s="91" t="s">
        <v>1102</v>
      </c>
      <c r="C26" s="91"/>
      <c r="D26" s="92">
        <v>0</v>
      </c>
      <c r="E26" s="92">
        <v>572.9</v>
      </c>
    </row>
    <row r="27" spans="1:6" s="27" customFormat="1" ht="38.25" x14ac:dyDescent="0.25">
      <c r="A27" s="66" t="s">
        <v>716</v>
      </c>
      <c r="B27" s="91" t="s">
        <v>1102</v>
      </c>
      <c r="C27" s="91" t="s">
        <v>140</v>
      </c>
      <c r="D27" s="93">
        <v>0</v>
      </c>
      <c r="E27" s="93">
        <v>4.3</v>
      </c>
    </row>
    <row r="28" spans="1:6" x14ac:dyDescent="0.25">
      <c r="A28" s="66" t="s">
        <v>711</v>
      </c>
      <c r="B28" s="91" t="s">
        <v>1102</v>
      </c>
      <c r="C28" s="91" t="s">
        <v>191</v>
      </c>
      <c r="D28" s="92">
        <v>0</v>
      </c>
      <c r="E28" s="92">
        <v>565.79999999999995</v>
      </c>
    </row>
    <row r="29" spans="1:6" s="27" customFormat="1" x14ac:dyDescent="0.25">
      <c r="A29" s="66" t="s">
        <v>712</v>
      </c>
      <c r="B29" s="91" t="s">
        <v>1102</v>
      </c>
      <c r="C29" s="94">
        <v>620</v>
      </c>
      <c r="D29" s="93">
        <v>0</v>
      </c>
      <c r="E29" s="93">
        <v>2.8</v>
      </c>
    </row>
    <row r="30" spans="1:6" ht="25.5" hidden="1" x14ac:dyDescent="0.25">
      <c r="A30" s="66" t="s">
        <v>1025</v>
      </c>
      <c r="B30" s="91" t="s">
        <v>1000</v>
      </c>
      <c r="C30" s="91"/>
      <c r="D30" s="92">
        <v>200.41399999999999</v>
      </c>
      <c r="E30" s="92"/>
    </row>
    <row r="31" spans="1:6" hidden="1" x14ac:dyDescent="0.25">
      <c r="A31" s="66" t="s">
        <v>711</v>
      </c>
      <c r="B31" s="91" t="s">
        <v>1000</v>
      </c>
      <c r="C31" s="91" t="s">
        <v>191</v>
      </c>
      <c r="D31" s="92">
        <v>200.41399999999999</v>
      </c>
      <c r="E31" s="92"/>
    </row>
    <row r="32" spans="1:6" x14ac:dyDescent="0.25">
      <c r="A32" s="80" t="s">
        <v>719</v>
      </c>
      <c r="B32" s="89" t="s">
        <v>474</v>
      </c>
      <c r="C32" s="89"/>
      <c r="D32" s="90">
        <v>383375.04519999999</v>
      </c>
      <c r="E32" s="90">
        <v>386267.1</v>
      </c>
      <c r="F32" s="168"/>
    </row>
    <row r="33" spans="1:6" ht="38.25" hidden="1" x14ac:dyDescent="0.25">
      <c r="A33" s="66" t="s">
        <v>1043</v>
      </c>
      <c r="B33" s="91" t="s">
        <v>1009</v>
      </c>
      <c r="C33" s="91"/>
      <c r="D33" s="92">
        <v>184.3</v>
      </c>
      <c r="E33" s="92"/>
    </row>
    <row r="34" spans="1:6" hidden="1" x14ac:dyDescent="0.25">
      <c r="A34" s="66" t="s">
        <v>711</v>
      </c>
      <c r="B34" s="91" t="s">
        <v>1009</v>
      </c>
      <c r="C34" s="91" t="s">
        <v>191</v>
      </c>
      <c r="D34" s="92">
        <v>184.3</v>
      </c>
      <c r="E34" s="92"/>
    </row>
    <row r="35" spans="1:6" ht="102" x14ac:dyDescent="0.25">
      <c r="A35" s="66" t="s">
        <v>720</v>
      </c>
      <c r="B35" s="91" t="s">
        <v>476</v>
      </c>
      <c r="C35" s="91"/>
      <c r="D35" s="92">
        <v>304494.2</v>
      </c>
      <c r="E35" s="92">
        <v>305837.8</v>
      </c>
    </row>
    <row r="36" spans="1:6" x14ac:dyDescent="0.25">
      <c r="A36" s="66" t="s">
        <v>711</v>
      </c>
      <c r="B36" s="91" t="s">
        <v>476</v>
      </c>
      <c r="C36" s="91" t="s">
        <v>191</v>
      </c>
      <c r="D36" s="92">
        <v>304494.2</v>
      </c>
      <c r="E36" s="92">
        <v>305837.8</v>
      </c>
    </row>
    <row r="37" spans="1:6" s="163" customFormat="1" ht="25.5" x14ac:dyDescent="0.25">
      <c r="A37" s="21" t="s">
        <v>797</v>
      </c>
      <c r="B37" s="95" t="s">
        <v>1158</v>
      </c>
      <c r="C37" s="94"/>
      <c r="D37" s="93">
        <v>0</v>
      </c>
      <c r="E37" s="93">
        <v>115</v>
      </c>
      <c r="F37" s="168"/>
    </row>
    <row r="38" spans="1:6" s="163" customFormat="1" x14ac:dyDescent="0.25">
      <c r="A38" s="66" t="s">
        <v>711</v>
      </c>
      <c r="B38" s="95" t="s">
        <v>1158</v>
      </c>
      <c r="C38" s="94">
        <v>610</v>
      </c>
      <c r="D38" s="93">
        <v>0</v>
      </c>
      <c r="E38" s="93">
        <v>115</v>
      </c>
      <c r="F38" s="168"/>
    </row>
    <row r="39" spans="1:6" ht="25.5" hidden="1" x14ac:dyDescent="0.25">
      <c r="A39" s="66" t="s">
        <v>1025</v>
      </c>
      <c r="B39" s="91" t="s">
        <v>1001</v>
      </c>
      <c r="C39" s="91"/>
      <c r="D39" s="92">
        <v>580</v>
      </c>
      <c r="E39" s="92"/>
    </row>
    <row r="40" spans="1:6" hidden="1" x14ac:dyDescent="0.25">
      <c r="A40" s="66" t="s">
        <v>711</v>
      </c>
      <c r="B40" s="91" t="s">
        <v>1001</v>
      </c>
      <c r="C40" s="91" t="s">
        <v>191</v>
      </c>
      <c r="D40" s="92">
        <v>580</v>
      </c>
      <c r="E40" s="92"/>
    </row>
    <row r="41" spans="1:6" ht="38.25" x14ac:dyDescent="0.25">
      <c r="A41" s="66" t="s">
        <v>717</v>
      </c>
      <c r="B41" s="91" t="s">
        <v>477</v>
      </c>
      <c r="C41" s="91"/>
      <c r="D41" s="92">
        <v>28818.9</v>
      </c>
      <c r="E41" s="92">
        <v>28815.3</v>
      </c>
    </row>
    <row r="42" spans="1:6" x14ac:dyDescent="0.25">
      <c r="A42" s="66" t="s">
        <v>711</v>
      </c>
      <c r="B42" s="91" t="s">
        <v>477</v>
      </c>
      <c r="C42" s="91" t="s">
        <v>191</v>
      </c>
      <c r="D42" s="92">
        <v>28818.9</v>
      </c>
      <c r="E42" s="92">
        <v>28815.3</v>
      </c>
    </row>
    <row r="43" spans="1:6" s="27" customFormat="1" ht="38.25" x14ac:dyDescent="0.25">
      <c r="A43" s="66" t="s">
        <v>1123</v>
      </c>
      <c r="B43" s="95" t="s">
        <v>1141</v>
      </c>
      <c r="C43" s="94"/>
      <c r="D43" s="93">
        <v>0</v>
      </c>
      <c r="E43" s="93">
        <v>1087.4000000000001</v>
      </c>
    </row>
    <row r="44" spans="1:6" s="27" customFormat="1" x14ac:dyDescent="0.25">
      <c r="A44" s="66" t="s">
        <v>711</v>
      </c>
      <c r="B44" s="95" t="s">
        <v>1141</v>
      </c>
      <c r="C44" s="94">
        <v>610</v>
      </c>
      <c r="D44" s="93">
        <v>0</v>
      </c>
      <c r="E44" s="93">
        <v>1087.4000000000001</v>
      </c>
    </row>
    <row r="45" spans="1:6" ht="38.25" hidden="1" x14ac:dyDescent="0.25">
      <c r="A45" s="66" t="s">
        <v>1044</v>
      </c>
      <c r="B45" s="91" t="s">
        <v>1011</v>
      </c>
      <c r="C45" s="91"/>
      <c r="D45" s="92">
        <v>20.9</v>
      </c>
      <c r="E45" s="92"/>
    </row>
    <row r="46" spans="1:6" ht="38.25" hidden="1" x14ac:dyDescent="0.25">
      <c r="A46" s="66" t="s">
        <v>716</v>
      </c>
      <c r="B46" s="91" t="s">
        <v>1011</v>
      </c>
      <c r="C46" s="91" t="s">
        <v>140</v>
      </c>
      <c r="D46" s="92">
        <v>20.9</v>
      </c>
      <c r="E46" s="92"/>
    </row>
    <row r="47" spans="1:6" ht="89.25" hidden="1" x14ac:dyDescent="0.25">
      <c r="A47" s="66" t="s">
        <v>721</v>
      </c>
      <c r="B47" s="91" t="s">
        <v>479</v>
      </c>
      <c r="C47" s="91"/>
      <c r="D47" s="92">
        <v>21911.3452</v>
      </c>
      <c r="E47" s="92"/>
    </row>
    <row r="48" spans="1:6" ht="25.5" hidden="1" x14ac:dyDescent="0.25">
      <c r="A48" s="66" t="s">
        <v>715</v>
      </c>
      <c r="B48" s="91" t="s">
        <v>479</v>
      </c>
      <c r="C48" s="91" t="s">
        <v>407</v>
      </c>
      <c r="D48" s="92">
        <v>18133.900000000001</v>
      </c>
      <c r="E48" s="92"/>
    </row>
    <row r="49" spans="1:5" ht="38.25" hidden="1" x14ac:dyDescent="0.25">
      <c r="A49" s="66" t="s">
        <v>716</v>
      </c>
      <c r="B49" s="91" t="s">
        <v>479</v>
      </c>
      <c r="C49" s="91" t="s">
        <v>140</v>
      </c>
      <c r="D49" s="92">
        <v>3756.4452000000001</v>
      </c>
      <c r="E49" s="92"/>
    </row>
    <row r="50" spans="1:5" hidden="1" x14ac:dyDescent="0.25">
      <c r="A50" s="66" t="s">
        <v>718</v>
      </c>
      <c r="B50" s="91" t="s">
        <v>479</v>
      </c>
      <c r="C50" s="91" t="s">
        <v>142</v>
      </c>
      <c r="D50" s="92">
        <v>21</v>
      </c>
      <c r="E50" s="92"/>
    </row>
    <row r="51" spans="1:5" s="27" customFormat="1" ht="38.25" x14ac:dyDescent="0.25">
      <c r="A51" s="66" t="s">
        <v>1123</v>
      </c>
      <c r="B51" s="95" t="s">
        <v>1142</v>
      </c>
      <c r="C51" s="94"/>
      <c r="D51" s="93">
        <v>0</v>
      </c>
      <c r="E51" s="93">
        <v>37.700000000000003</v>
      </c>
    </row>
    <row r="52" spans="1:5" s="27" customFormat="1" ht="38.25" x14ac:dyDescent="0.25">
      <c r="A52" s="66" t="s">
        <v>716</v>
      </c>
      <c r="B52" s="95" t="s">
        <v>1142</v>
      </c>
      <c r="C52" s="94">
        <v>240</v>
      </c>
      <c r="D52" s="93">
        <v>0</v>
      </c>
      <c r="E52" s="93">
        <v>37.700000000000003</v>
      </c>
    </row>
    <row r="53" spans="1:5" ht="63.75" hidden="1" x14ac:dyDescent="0.25">
      <c r="A53" s="66" t="s">
        <v>722</v>
      </c>
      <c r="B53" s="91" t="s">
        <v>481</v>
      </c>
      <c r="C53" s="91"/>
      <c r="D53" s="92">
        <v>27365.4</v>
      </c>
      <c r="E53" s="92"/>
    </row>
    <row r="54" spans="1:5" ht="25.5" hidden="1" x14ac:dyDescent="0.25">
      <c r="A54" s="66" t="s">
        <v>715</v>
      </c>
      <c r="B54" s="91" t="s">
        <v>481</v>
      </c>
      <c r="C54" s="91" t="s">
        <v>407</v>
      </c>
      <c r="D54" s="92">
        <v>19400.2</v>
      </c>
      <c r="E54" s="92"/>
    </row>
    <row r="55" spans="1:5" ht="38.25" x14ac:dyDescent="0.25">
      <c r="A55" s="66" t="s">
        <v>716</v>
      </c>
      <c r="B55" s="91" t="s">
        <v>481</v>
      </c>
      <c r="C55" s="91" t="s">
        <v>140</v>
      </c>
      <c r="D55" s="92">
        <v>7831.2</v>
      </c>
      <c r="E55" s="92">
        <v>7673.1</v>
      </c>
    </row>
    <row r="56" spans="1:5" ht="25.5" x14ac:dyDescent="0.25">
      <c r="A56" s="66" t="s">
        <v>723</v>
      </c>
      <c r="B56" s="91" t="s">
        <v>481</v>
      </c>
      <c r="C56" s="91" t="s">
        <v>236</v>
      </c>
      <c r="D56" s="92">
        <v>84</v>
      </c>
      <c r="E56" s="92">
        <v>242.1</v>
      </c>
    </row>
    <row r="57" spans="1:5" hidden="1" x14ac:dyDescent="0.25">
      <c r="A57" s="66" t="s">
        <v>718</v>
      </c>
      <c r="B57" s="91" t="s">
        <v>481</v>
      </c>
      <c r="C57" s="91" t="s">
        <v>142</v>
      </c>
      <c r="D57" s="92">
        <v>50</v>
      </c>
      <c r="E57" s="92"/>
    </row>
    <row r="58" spans="1:5" ht="25.5" x14ac:dyDescent="0.25">
      <c r="A58" s="66" t="s">
        <v>1025</v>
      </c>
      <c r="B58" s="91" t="s">
        <v>1103</v>
      </c>
      <c r="C58" s="91"/>
      <c r="D58" s="92">
        <v>0</v>
      </c>
      <c r="E58" s="92">
        <v>300</v>
      </c>
    </row>
    <row r="59" spans="1:5" ht="38.25" x14ac:dyDescent="0.25">
      <c r="A59" s="66" t="s">
        <v>716</v>
      </c>
      <c r="B59" s="91" t="s">
        <v>1103</v>
      </c>
      <c r="C59" s="91" t="s">
        <v>140</v>
      </c>
      <c r="D59" s="92">
        <v>0</v>
      </c>
      <c r="E59" s="92">
        <v>300</v>
      </c>
    </row>
    <row r="60" spans="1:5" s="27" customFormat="1" ht="38.25" x14ac:dyDescent="0.25">
      <c r="A60" s="66" t="s">
        <v>1123</v>
      </c>
      <c r="B60" s="95" t="s">
        <v>1143</v>
      </c>
      <c r="C60" s="94"/>
      <c r="D60" s="93">
        <v>0</v>
      </c>
      <c r="E60" s="93">
        <v>12</v>
      </c>
    </row>
    <row r="61" spans="1:5" s="27" customFormat="1" ht="38.25" x14ac:dyDescent="0.25">
      <c r="A61" s="66" t="s">
        <v>716</v>
      </c>
      <c r="B61" s="95" t="s">
        <v>1143</v>
      </c>
      <c r="C61" s="94">
        <v>240</v>
      </c>
      <c r="D61" s="93">
        <v>0</v>
      </c>
      <c r="E61" s="93">
        <v>12</v>
      </c>
    </row>
    <row r="62" spans="1:5" ht="25.5" x14ac:dyDescent="0.25">
      <c r="A62" s="80" t="s">
        <v>724</v>
      </c>
      <c r="B62" s="89" t="s">
        <v>366</v>
      </c>
      <c r="C62" s="89"/>
      <c r="D62" s="90">
        <v>108863.3</v>
      </c>
      <c r="E62" s="90">
        <v>109203.3</v>
      </c>
    </row>
    <row r="63" spans="1:5" ht="38.25" hidden="1" x14ac:dyDescent="0.25">
      <c r="A63" s="66" t="s">
        <v>1045</v>
      </c>
      <c r="B63" s="91" t="s">
        <v>1013</v>
      </c>
      <c r="C63" s="91"/>
      <c r="D63" s="92">
        <v>60.8</v>
      </c>
      <c r="E63" s="92"/>
    </row>
    <row r="64" spans="1:5" hidden="1" x14ac:dyDescent="0.25">
      <c r="A64" s="66" t="s">
        <v>711</v>
      </c>
      <c r="B64" s="91" t="s">
        <v>1013</v>
      </c>
      <c r="C64" s="91" t="s">
        <v>191</v>
      </c>
      <c r="D64" s="92">
        <v>22.8</v>
      </c>
      <c r="E64" s="92"/>
    </row>
    <row r="65" spans="1:5" hidden="1" x14ac:dyDescent="0.25">
      <c r="A65" s="66" t="s">
        <v>712</v>
      </c>
      <c r="B65" s="91" t="s">
        <v>1013</v>
      </c>
      <c r="C65" s="91" t="s">
        <v>353</v>
      </c>
      <c r="D65" s="92">
        <v>38</v>
      </c>
      <c r="E65" s="92"/>
    </row>
    <row r="66" spans="1:5" ht="63.75" x14ac:dyDescent="0.25">
      <c r="A66" s="66" t="s">
        <v>725</v>
      </c>
      <c r="B66" s="91" t="s">
        <v>368</v>
      </c>
      <c r="C66" s="91"/>
      <c r="D66" s="92">
        <v>108802.5</v>
      </c>
      <c r="E66" s="92">
        <v>108852.5</v>
      </c>
    </row>
    <row r="67" spans="1:5" hidden="1" x14ac:dyDescent="0.25">
      <c r="A67" s="66" t="s">
        <v>711</v>
      </c>
      <c r="B67" s="91" t="s">
        <v>368</v>
      </c>
      <c r="C67" s="91" t="s">
        <v>191</v>
      </c>
      <c r="D67" s="92">
        <v>32861.300000000003</v>
      </c>
      <c r="E67" s="92"/>
    </row>
    <row r="68" spans="1:5" x14ac:dyDescent="0.25">
      <c r="A68" s="66" t="s">
        <v>712</v>
      </c>
      <c r="B68" s="91" t="s">
        <v>368</v>
      </c>
      <c r="C68" s="91" t="s">
        <v>353</v>
      </c>
      <c r="D68" s="92">
        <v>75941.2</v>
      </c>
      <c r="E68" s="92">
        <v>75991.199999999997</v>
      </c>
    </row>
    <row r="69" spans="1:5" s="27" customFormat="1" ht="38.25" x14ac:dyDescent="0.25">
      <c r="A69" s="66" t="s">
        <v>1123</v>
      </c>
      <c r="B69" s="95" t="s">
        <v>1144</v>
      </c>
      <c r="C69" s="94"/>
      <c r="D69" s="93">
        <v>0</v>
      </c>
      <c r="E69" s="93">
        <v>290</v>
      </c>
    </row>
    <row r="70" spans="1:5" s="27" customFormat="1" x14ac:dyDescent="0.25">
      <c r="A70" s="66" t="s">
        <v>711</v>
      </c>
      <c r="B70" s="95" t="s">
        <v>1144</v>
      </c>
      <c r="C70" s="91" t="s">
        <v>191</v>
      </c>
      <c r="D70" s="93">
        <v>0</v>
      </c>
      <c r="E70" s="93">
        <v>16</v>
      </c>
    </row>
    <row r="71" spans="1:5" s="27" customFormat="1" x14ac:dyDescent="0.25">
      <c r="A71" s="66" t="s">
        <v>712</v>
      </c>
      <c r="B71" s="95" t="s">
        <v>1144</v>
      </c>
      <c r="C71" s="91" t="s">
        <v>353</v>
      </c>
      <c r="D71" s="93">
        <v>0</v>
      </c>
      <c r="E71" s="93">
        <v>274</v>
      </c>
    </row>
    <row r="72" spans="1:5" ht="25.5" x14ac:dyDescent="0.25">
      <c r="A72" s="80" t="s">
        <v>726</v>
      </c>
      <c r="B72" s="89" t="s">
        <v>483</v>
      </c>
      <c r="C72" s="89"/>
      <c r="D72" s="90">
        <v>41500.400000000001</v>
      </c>
      <c r="E72" s="90">
        <v>41450.400000000001</v>
      </c>
    </row>
    <row r="73" spans="1:5" ht="63.75" hidden="1" x14ac:dyDescent="0.25">
      <c r="A73" s="66" t="s">
        <v>878</v>
      </c>
      <c r="B73" s="91" t="s">
        <v>496</v>
      </c>
      <c r="C73" s="91"/>
      <c r="D73" s="92">
        <v>5465.8</v>
      </c>
      <c r="E73" s="92"/>
    </row>
    <row r="74" spans="1:5" ht="25.5" hidden="1" x14ac:dyDescent="0.25">
      <c r="A74" s="66" t="s">
        <v>727</v>
      </c>
      <c r="B74" s="91" t="s">
        <v>496</v>
      </c>
      <c r="C74" s="91" t="s">
        <v>134</v>
      </c>
      <c r="D74" s="92">
        <v>5364.8</v>
      </c>
      <c r="E74" s="92"/>
    </row>
    <row r="75" spans="1:5" ht="38.25" hidden="1" x14ac:dyDescent="0.25">
      <c r="A75" s="66" t="s">
        <v>716</v>
      </c>
      <c r="B75" s="91" t="s">
        <v>496</v>
      </c>
      <c r="C75" s="91" t="s">
        <v>140</v>
      </c>
      <c r="D75" s="92">
        <v>101</v>
      </c>
      <c r="E75" s="92"/>
    </row>
    <row r="76" spans="1:5" ht="38.25" x14ac:dyDescent="0.25">
      <c r="A76" s="66" t="s">
        <v>728</v>
      </c>
      <c r="B76" s="91" t="s">
        <v>485</v>
      </c>
      <c r="C76" s="91"/>
      <c r="D76" s="92">
        <v>36034.6</v>
      </c>
      <c r="E76" s="92">
        <v>35984.6</v>
      </c>
    </row>
    <row r="77" spans="1:5" ht="25.5" x14ac:dyDescent="0.25">
      <c r="A77" s="66" t="s">
        <v>715</v>
      </c>
      <c r="B77" s="91" t="s">
        <v>485</v>
      </c>
      <c r="C77" s="91" t="s">
        <v>407</v>
      </c>
      <c r="D77" s="92">
        <v>33519.800000000003</v>
      </c>
      <c r="E77" s="92">
        <v>33431.599999999999</v>
      </c>
    </row>
    <row r="78" spans="1:5" ht="38.25" x14ac:dyDescent="0.25">
      <c r="A78" s="66" t="s">
        <v>716</v>
      </c>
      <c r="B78" s="91" t="s">
        <v>485</v>
      </c>
      <c r="C78" s="91" t="s">
        <v>140</v>
      </c>
      <c r="D78" s="92">
        <v>2476.8000000000002</v>
      </c>
      <c r="E78" s="92">
        <v>2515</v>
      </c>
    </row>
    <row r="79" spans="1:5" hidden="1" x14ac:dyDescent="0.25">
      <c r="A79" s="66" t="s">
        <v>718</v>
      </c>
      <c r="B79" s="91" t="s">
        <v>485</v>
      </c>
      <c r="C79" s="91" t="s">
        <v>142</v>
      </c>
      <c r="D79" s="92">
        <v>38</v>
      </c>
      <c r="E79" s="92"/>
    </row>
    <row r="80" spans="1:5" hidden="1" x14ac:dyDescent="0.25">
      <c r="A80" s="80" t="s">
        <v>729</v>
      </c>
      <c r="B80" s="89" t="s">
        <v>487</v>
      </c>
      <c r="C80" s="89"/>
      <c r="D80" s="90">
        <v>3235.37808</v>
      </c>
      <c r="E80" s="90"/>
    </row>
    <row r="81" spans="1:5" ht="38.25" hidden="1" x14ac:dyDescent="0.25">
      <c r="A81" s="66" t="s">
        <v>1046</v>
      </c>
      <c r="B81" s="91" t="s">
        <v>1003</v>
      </c>
      <c r="C81" s="91"/>
      <c r="D81" s="92">
        <v>2048.87808</v>
      </c>
      <c r="E81" s="92"/>
    </row>
    <row r="82" spans="1:5" hidden="1" x14ac:dyDescent="0.25">
      <c r="A82" s="66" t="s">
        <v>711</v>
      </c>
      <c r="B82" s="91" t="s">
        <v>1003</v>
      </c>
      <c r="C82" s="91" t="s">
        <v>191</v>
      </c>
      <c r="D82" s="92">
        <v>2048.87808</v>
      </c>
      <c r="E82" s="92"/>
    </row>
    <row r="83" spans="1:5" ht="38.25" hidden="1" x14ac:dyDescent="0.25">
      <c r="A83" s="66" t="s">
        <v>730</v>
      </c>
      <c r="B83" s="91" t="s">
        <v>489</v>
      </c>
      <c r="C83" s="91"/>
      <c r="D83" s="92">
        <v>1186.5</v>
      </c>
      <c r="E83" s="92"/>
    </row>
    <row r="84" spans="1:5" hidden="1" x14ac:dyDescent="0.25">
      <c r="A84" s="66" t="s">
        <v>711</v>
      </c>
      <c r="B84" s="91" t="s">
        <v>489</v>
      </c>
      <c r="C84" s="91" t="s">
        <v>191</v>
      </c>
      <c r="D84" s="92">
        <v>1186.5</v>
      </c>
      <c r="E84" s="92"/>
    </row>
    <row r="85" spans="1:5" ht="25.5" x14ac:dyDescent="0.25">
      <c r="A85" s="80" t="s">
        <v>731</v>
      </c>
      <c r="B85" s="89" t="s">
        <v>491</v>
      </c>
      <c r="C85" s="89"/>
      <c r="D85" s="90">
        <v>3006.28</v>
      </c>
      <c r="E85" s="90">
        <v>12731.7</v>
      </c>
    </row>
    <row r="86" spans="1:5" ht="63.75" x14ac:dyDescent="0.25">
      <c r="A86" s="66" t="s">
        <v>879</v>
      </c>
      <c r="B86" s="91" t="s">
        <v>492</v>
      </c>
      <c r="C86" s="91"/>
      <c r="D86" s="92">
        <v>50</v>
      </c>
      <c r="E86" s="92">
        <v>50</v>
      </c>
    </row>
    <row r="87" spans="1:5" ht="38.25" x14ac:dyDescent="0.25">
      <c r="A87" s="66" t="s">
        <v>716</v>
      </c>
      <c r="B87" s="91" t="s">
        <v>492</v>
      </c>
      <c r="C87" s="91" t="s">
        <v>140</v>
      </c>
      <c r="D87" s="92">
        <v>50</v>
      </c>
      <c r="E87" s="92">
        <v>0.2</v>
      </c>
    </row>
    <row r="88" spans="1:5" x14ac:dyDescent="0.25">
      <c r="A88" s="66" t="s">
        <v>711</v>
      </c>
      <c r="B88" s="91" t="s">
        <v>492</v>
      </c>
      <c r="C88" s="91" t="s">
        <v>191</v>
      </c>
      <c r="D88" s="92">
        <v>0</v>
      </c>
      <c r="E88" s="92">
        <v>49.8</v>
      </c>
    </row>
    <row r="89" spans="1:5" ht="51" hidden="1" x14ac:dyDescent="0.25">
      <c r="A89" s="66" t="s">
        <v>880</v>
      </c>
      <c r="B89" s="91" t="s">
        <v>493</v>
      </c>
      <c r="C89" s="91"/>
      <c r="D89" s="92">
        <v>2949.2</v>
      </c>
      <c r="E89" s="92"/>
    </row>
    <row r="90" spans="1:5" hidden="1" x14ac:dyDescent="0.25">
      <c r="A90" s="66" t="s">
        <v>712</v>
      </c>
      <c r="B90" s="91" t="s">
        <v>493</v>
      </c>
      <c r="C90" s="91" t="s">
        <v>353</v>
      </c>
      <c r="D90" s="92">
        <v>2949.2</v>
      </c>
      <c r="E90" s="92"/>
    </row>
    <row r="91" spans="1:5" ht="38.25" x14ac:dyDescent="0.25">
      <c r="A91" s="66" t="s">
        <v>1047</v>
      </c>
      <c r="B91" s="91" t="s">
        <v>1015</v>
      </c>
      <c r="C91" s="91"/>
      <c r="D91" s="92">
        <v>7.08</v>
      </c>
      <c r="E91" s="92">
        <v>3787.1</v>
      </c>
    </row>
    <row r="92" spans="1:5" ht="25.5" x14ac:dyDescent="0.25">
      <c r="A92" s="66" t="s">
        <v>723</v>
      </c>
      <c r="B92" s="91" t="s">
        <v>1015</v>
      </c>
      <c r="C92" s="91" t="s">
        <v>236</v>
      </c>
      <c r="D92" s="92">
        <v>7.08</v>
      </c>
      <c r="E92" s="92">
        <v>3787.1</v>
      </c>
    </row>
    <row r="93" spans="1:5" ht="38.25" x14ac:dyDescent="0.25">
      <c r="A93" s="66" t="s">
        <v>1047</v>
      </c>
      <c r="B93" s="91" t="s">
        <v>1104</v>
      </c>
      <c r="C93" s="91"/>
      <c r="D93" s="92">
        <v>0</v>
      </c>
      <c r="E93" s="92">
        <v>5945.4</v>
      </c>
    </row>
    <row r="94" spans="1:5" ht="38.25" x14ac:dyDescent="0.25">
      <c r="A94" s="66" t="s">
        <v>716</v>
      </c>
      <c r="B94" s="91" t="s">
        <v>1104</v>
      </c>
      <c r="C94" s="91" t="s">
        <v>140</v>
      </c>
      <c r="D94" s="92">
        <v>0</v>
      </c>
      <c r="E94" s="92">
        <v>121.7</v>
      </c>
    </row>
    <row r="95" spans="1:5" x14ac:dyDescent="0.25">
      <c r="A95" s="66" t="s">
        <v>711</v>
      </c>
      <c r="B95" s="91" t="s">
        <v>1104</v>
      </c>
      <c r="C95" s="91" t="s">
        <v>191</v>
      </c>
      <c r="D95" s="92">
        <v>0</v>
      </c>
      <c r="E95" s="92">
        <v>4823.7</v>
      </c>
    </row>
    <row r="96" spans="1:5" x14ac:dyDescent="0.25">
      <c r="A96" s="66" t="s">
        <v>712</v>
      </c>
      <c r="B96" s="91" t="s">
        <v>1104</v>
      </c>
      <c r="C96" s="91" t="s">
        <v>353</v>
      </c>
      <c r="D96" s="92">
        <v>0</v>
      </c>
      <c r="E96" s="92">
        <v>1000</v>
      </c>
    </row>
    <row r="97" spans="1:5" ht="25.5" hidden="1" x14ac:dyDescent="0.25">
      <c r="A97" s="80" t="s">
        <v>732</v>
      </c>
      <c r="B97" s="89" t="s">
        <v>425</v>
      </c>
      <c r="C97" s="89"/>
      <c r="D97" s="90">
        <v>55738</v>
      </c>
      <c r="E97" s="90"/>
    </row>
    <row r="98" spans="1:5" ht="25.5" hidden="1" x14ac:dyDescent="0.25">
      <c r="A98" s="80" t="s">
        <v>733</v>
      </c>
      <c r="B98" s="89" t="s">
        <v>427</v>
      </c>
      <c r="C98" s="89"/>
      <c r="D98" s="90">
        <v>55738</v>
      </c>
      <c r="E98" s="90"/>
    </row>
    <row r="99" spans="1:5" ht="38.25" hidden="1" x14ac:dyDescent="0.25">
      <c r="A99" s="66" t="s">
        <v>734</v>
      </c>
      <c r="B99" s="91" t="s">
        <v>429</v>
      </c>
      <c r="C99" s="91"/>
      <c r="D99" s="92">
        <v>910</v>
      </c>
      <c r="E99" s="92"/>
    </row>
    <row r="100" spans="1:5" ht="38.25" hidden="1" x14ac:dyDescent="0.25">
      <c r="A100" s="66" t="s">
        <v>716</v>
      </c>
      <c r="B100" s="91" t="s">
        <v>429</v>
      </c>
      <c r="C100" s="91" t="s">
        <v>140</v>
      </c>
      <c r="D100" s="92">
        <v>410</v>
      </c>
      <c r="E100" s="92"/>
    </row>
    <row r="101" spans="1:5" hidden="1" x14ac:dyDescent="0.25">
      <c r="A101" s="66" t="s">
        <v>712</v>
      </c>
      <c r="B101" s="91" t="s">
        <v>429</v>
      </c>
      <c r="C101" s="91" t="s">
        <v>353</v>
      </c>
      <c r="D101" s="92">
        <v>500</v>
      </c>
      <c r="E101" s="92"/>
    </row>
    <row r="102" spans="1:5" ht="25.5" hidden="1" x14ac:dyDescent="0.25">
      <c r="A102" s="66" t="s">
        <v>866</v>
      </c>
      <c r="B102" s="91" t="s">
        <v>863</v>
      </c>
      <c r="C102" s="91"/>
      <c r="D102" s="92">
        <v>170</v>
      </c>
      <c r="E102" s="92"/>
    </row>
    <row r="103" spans="1:5" hidden="1" x14ac:dyDescent="0.25">
      <c r="A103" s="66" t="s">
        <v>712</v>
      </c>
      <c r="B103" s="91" t="s">
        <v>863</v>
      </c>
      <c r="C103" s="91" t="s">
        <v>353</v>
      </c>
      <c r="D103" s="92">
        <v>170</v>
      </c>
      <c r="E103" s="92"/>
    </row>
    <row r="104" spans="1:5" ht="38.25" hidden="1" x14ac:dyDescent="0.25">
      <c r="A104" s="66" t="s">
        <v>735</v>
      </c>
      <c r="B104" s="91" t="s">
        <v>431</v>
      </c>
      <c r="C104" s="91"/>
      <c r="D104" s="92">
        <v>5750</v>
      </c>
      <c r="E104" s="92"/>
    </row>
    <row r="105" spans="1:5" hidden="1" x14ac:dyDescent="0.25">
      <c r="A105" s="66" t="s">
        <v>712</v>
      </c>
      <c r="B105" s="91" t="s">
        <v>431</v>
      </c>
      <c r="C105" s="91" t="s">
        <v>353</v>
      </c>
      <c r="D105" s="92">
        <v>5750</v>
      </c>
      <c r="E105" s="92"/>
    </row>
    <row r="106" spans="1:5" ht="25.5" hidden="1" x14ac:dyDescent="0.25">
      <c r="A106" s="66" t="s">
        <v>736</v>
      </c>
      <c r="B106" s="91" t="s">
        <v>433</v>
      </c>
      <c r="C106" s="91"/>
      <c r="D106" s="92">
        <v>1810</v>
      </c>
      <c r="E106" s="92"/>
    </row>
    <row r="107" spans="1:5" hidden="1" x14ac:dyDescent="0.25">
      <c r="A107" s="66" t="s">
        <v>712</v>
      </c>
      <c r="B107" s="91" t="s">
        <v>433</v>
      </c>
      <c r="C107" s="91" t="s">
        <v>353</v>
      </c>
      <c r="D107" s="92">
        <v>1810</v>
      </c>
      <c r="E107" s="92"/>
    </row>
    <row r="108" spans="1:5" ht="25.5" hidden="1" x14ac:dyDescent="0.25">
      <c r="A108" s="66" t="s">
        <v>1025</v>
      </c>
      <c r="B108" s="91" t="s">
        <v>1048</v>
      </c>
      <c r="C108" s="91"/>
      <c r="D108" s="92">
        <v>270</v>
      </c>
      <c r="E108" s="92"/>
    </row>
    <row r="109" spans="1:5" hidden="1" x14ac:dyDescent="0.25">
      <c r="A109" s="66" t="s">
        <v>712</v>
      </c>
      <c r="B109" s="91" t="s">
        <v>1048</v>
      </c>
      <c r="C109" s="91" t="s">
        <v>353</v>
      </c>
      <c r="D109" s="92">
        <v>270</v>
      </c>
      <c r="E109" s="92"/>
    </row>
    <row r="110" spans="1:5" ht="38.25" hidden="1" x14ac:dyDescent="0.25">
      <c r="A110" s="96" t="s">
        <v>1124</v>
      </c>
      <c r="B110" s="97" t="s">
        <v>865</v>
      </c>
      <c r="C110" s="97"/>
      <c r="D110" s="98">
        <v>1070</v>
      </c>
      <c r="E110" s="99"/>
    </row>
    <row r="111" spans="1:5" hidden="1" x14ac:dyDescent="0.25">
      <c r="A111" s="96" t="s">
        <v>712</v>
      </c>
      <c r="B111" s="97" t="s">
        <v>865</v>
      </c>
      <c r="C111" s="97" t="s">
        <v>353</v>
      </c>
      <c r="D111" s="98">
        <v>1070</v>
      </c>
      <c r="E111" s="99"/>
    </row>
    <row r="112" spans="1:5" ht="25.5" hidden="1" x14ac:dyDescent="0.25">
      <c r="A112" s="96" t="s">
        <v>1125</v>
      </c>
      <c r="B112" s="97" t="s">
        <v>435</v>
      </c>
      <c r="C112" s="97"/>
      <c r="D112" s="98">
        <v>45758</v>
      </c>
      <c r="E112" s="99"/>
    </row>
    <row r="113" spans="1:5" hidden="1" x14ac:dyDescent="0.25">
      <c r="A113" s="96" t="s">
        <v>712</v>
      </c>
      <c r="B113" s="97" t="s">
        <v>435</v>
      </c>
      <c r="C113" s="97" t="s">
        <v>353</v>
      </c>
      <c r="D113" s="98">
        <v>45758</v>
      </c>
      <c r="E113" s="99"/>
    </row>
    <row r="114" spans="1:5" x14ac:dyDescent="0.25">
      <c r="A114" s="80" t="s">
        <v>737</v>
      </c>
      <c r="B114" s="89" t="s">
        <v>381</v>
      </c>
      <c r="C114" s="89"/>
      <c r="D114" s="90">
        <v>101877.1</v>
      </c>
      <c r="E114" s="90">
        <v>101897.1</v>
      </c>
    </row>
    <row r="115" spans="1:5" ht="25.5" x14ac:dyDescent="0.25">
      <c r="A115" s="80" t="s">
        <v>738</v>
      </c>
      <c r="B115" s="89" t="s">
        <v>383</v>
      </c>
      <c r="C115" s="89"/>
      <c r="D115" s="90">
        <v>21449</v>
      </c>
      <c r="E115" s="90">
        <v>21471.7</v>
      </c>
    </row>
    <row r="116" spans="1:5" ht="38.25" hidden="1" x14ac:dyDescent="0.25">
      <c r="A116" s="66" t="s">
        <v>739</v>
      </c>
      <c r="B116" s="91" t="s">
        <v>385</v>
      </c>
      <c r="C116" s="91"/>
      <c r="D116" s="92">
        <v>21359</v>
      </c>
      <c r="E116" s="92"/>
    </row>
    <row r="117" spans="1:5" hidden="1" x14ac:dyDescent="0.25">
      <c r="A117" s="66" t="s">
        <v>711</v>
      </c>
      <c r="B117" s="91" t="s">
        <v>385</v>
      </c>
      <c r="C117" s="91" t="s">
        <v>191</v>
      </c>
      <c r="D117" s="92">
        <v>21359</v>
      </c>
      <c r="E117" s="92"/>
    </row>
    <row r="118" spans="1:5" ht="25.5" x14ac:dyDescent="0.25">
      <c r="A118" s="66" t="s">
        <v>1126</v>
      </c>
      <c r="B118" s="91" t="s">
        <v>1098</v>
      </c>
      <c r="C118" s="91"/>
      <c r="D118" s="92">
        <v>0</v>
      </c>
      <c r="E118" s="92">
        <v>22.7</v>
      </c>
    </row>
    <row r="119" spans="1:5" x14ac:dyDescent="0.25">
      <c r="A119" s="66" t="s">
        <v>711</v>
      </c>
      <c r="B119" s="91" t="s">
        <v>1098</v>
      </c>
      <c r="C119" s="91" t="s">
        <v>191</v>
      </c>
      <c r="D119" s="92">
        <v>0</v>
      </c>
      <c r="E119" s="92">
        <v>22.7</v>
      </c>
    </row>
    <row r="120" spans="1:5" ht="25.5" hidden="1" x14ac:dyDescent="0.25">
      <c r="A120" s="66" t="s">
        <v>1025</v>
      </c>
      <c r="B120" s="91" t="s">
        <v>995</v>
      </c>
      <c r="C120" s="91"/>
      <c r="D120" s="92">
        <v>90</v>
      </c>
      <c r="E120" s="92"/>
    </row>
    <row r="121" spans="1:5" hidden="1" x14ac:dyDescent="0.25">
      <c r="A121" s="66" t="s">
        <v>711</v>
      </c>
      <c r="B121" s="91" t="s">
        <v>995</v>
      </c>
      <c r="C121" s="91" t="s">
        <v>191</v>
      </c>
      <c r="D121" s="92">
        <v>90</v>
      </c>
      <c r="E121" s="92"/>
    </row>
    <row r="122" spans="1:5" ht="42" customHeight="1" x14ac:dyDescent="0.25">
      <c r="A122" s="80" t="s">
        <v>740</v>
      </c>
      <c r="B122" s="89" t="s">
        <v>387</v>
      </c>
      <c r="C122" s="89"/>
      <c r="D122" s="90">
        <v>67338.100000000006</v>
      </c>
      <c r="E122" s="90">
        <v>68954.7</v>
      </c>
    </row>
    <row r="123" spans="1:5" hidden="1" x14ac:dyDescent="0.25">
      <c r="A123" s="66" t="s">
        <v>741</v>
      </c>
      <c r="B123" s="91" t="s">
        <v>389</v>
      </c>
      <c r="C123" s="91"/>
      <c r="D123" s="92">
        <v>110.4</v>
      </c>
      <c r="E123" s="92"/>
    </row>
    <row r="124" spans="1:5" ht="38.25" hidden="1" x14ac:dyDescent="0.25">
      <c r="A124" s="66" t="s">
        <v>716</v>
      </c>
      <c r="B124" s="91" t="s">
        <v>389</v>
      </c>
      <c r="C124" s="91">
        <v>240</v>
      </c>
      <c r="D124" s="92">
        <v>10.4</v>
      </c>
      <c r="E124" s="92"/>
    </row>
    <row r="125" spans="1:5" hidden="1" x14ac:dyDescent="0.25">
      <c r="A125" s="66" t="s">
        <v>712</v>
      </c>
      <c r="B125" s="91" t="s">
        <v>389</v>
      </c>
      <c r="C125" s="91" t="s">
        <v>353</v>
      </c>
      <c r="D125" s="92">
        <v>100</v>
      </c>
      <c r="E125" s="92"/>
    </row>
    <row r="126" spans="1:5" ht="38.25" x14ac:dyDescent="0.25">
      <c r="A126" s="66" t="s">
        <v>742</v>
      </c>
      <c r="B126" s="91" t="s">
        <v>391</v>
      </c>
      <c r="C126" s="91"/>
      <c r="D126" s="92">
        <v>61799</v>
      </c>
      <c r="E126" s="92">
        <v>63415.6</v>
      </c>
    </row>
    <row r="127" spans="1:5" x14ac:dyDescent="0.25">
      <c r="A127" s="66" t="s">
        <v>712</v>
      </c>
      <c r="B127" s="91" t="s">
        <v>391</v>
      </c>
      <c r="C127" s="91" t="s">
        <v>353</v>
      </c>
      <c r="D127" s="92">
        <v>61799</v>
      </c>
      <c r="E127" s="92">
        <v>63415.6</v>
      </c>
    </row>
    <row r="128" spans="1:5" ht="38.25" hidden="1" x14ac:dyDescent="0.25">
      <c r="A128" s="66" t="s">
        <v>743</v>
      </c>
      <c r="B128" s="91" t="s">
        <v>393</v>
      </c>
      <c r="C128" s="91"/>
      <c r="D128" s="92">
        <v>5428.7</v>
      </c>
      <c r="E128" s="92"/>
    </row>
    <row r="129" spans="1:5" hidden="1" x14ac:dyDescent="0.25">
      <c r="A129" s="66" t="s">
        <v>712</v>
      </c>
      <c r="B129" s="91" t="s">
        <v>393</v>
      </c>
      <c r="C129" s="91" t="s">
        <v>353</v>
      </c>
      <c r="D129" s="92">
        <v>5428.7</v>
      </c>
      <c r="E129" s="92"/>
    </row>
    <row r="130" spans="1:5" ht="25.5" hidden="1" x14ac:dyDescent="0.25">
      <c r="A130" s="80" t="s">
        <v>744</v>
      </c>
      <c r="B130" s="89" t="s">
        <v>400</v>
      </c>
      <c r="C130" s="89"/>
      <c r="D130" s="90">
        <v>50</v>
      </c>
      <c r="E130" s="90"/>
    </row>
    <row r="131" spans="1:5" ht="25.5" hidden="1" x14ac:dyDescent="0.25">
      <c r="A131" s="66" t="s">
        <v>1157</v>
      </c>
      <c r="B131" s="91" t="s">
        <v>401</v>
      </c>
      <c r="C131" s="91"/>
      <c r="D131" s="92">
        <v>50</v>
      </c>
      <c r="E131" s="92"/>
    </row>
    <row r="132" spans="1:5" ht="38.25" hidden="1" x14ac:dyDescent="0.25">
      <c r="A132" s="66" t="s">
        <v>716</v>
      </c>
      <c r="B132" s="91" t="s">
        <v>401</v>
      </c>
      <c r="C132" s="91" t="s">
        <v>140</v>
      </c>
      <c r="D132" s="92">
        <v>50</v>
      </c>
      <c r="E132" s="92"/>
    </row>
    <row r="133" spans="1:5" ht="25.5" x14ac:dyDescent="0.25">
      <c r="A133" s="80" t="s">
        <v>745</v>
      </c>
      <c r="B133" s="89" t="s">
        <v>402</v>
      </c>
      <c r="C133" s="89"/>
      <c r="D133" s="90">
        <v>11628</v>
      </c>
      <c r="E133" s="90">
        <v>9993.7000000000007</v>
      </c>
    </row>
    <row r="134" spans="1:5" x14ac:dyDescent="0.25">
      <c r="A134" s="66" t="s">
        <v>746</v>
      </c>
      <c r="B134" s="91" t="s">
        <v>403</v>
      </c>
      <c r="C134" s="91"/>
      <c r="D134" s="92">
        <v>5116.3999999999996</v>
      </c>
      <c r="E134" s="92">
        <v>5201.8999999999996</v>
      </c>
    </row>
    <row r="135" spans="1:5" ht="25.5" hidden="1" x14ac:dyDescent="0.25">
      <c r="A135" s="66" t="s">
        <v>727</v>
      </c>
      <c r="B135" s="91" t="s">
        <v>403</v>
      </c>
      <c r="C135" s="91" t="s">
        <v>134</v>
      </c>
      <c r="D135" s="92">
        <v>5031</v>
      </c>
      <c r="E135" s="92"/>
    </row>
    <row r="136" spans="1:5" ht="38.25" x14ac:dyDescent="0.25">
      <c r="A136" s="66" t="s">
        <v>716</v>
      </c>
      <c r="B136" s="91" t="s">
        <v>403</v>
      </c>
      <c r="C136" s="91" t="s">
        <v>140</v>
      </c>
      <c r="D136" s="92">
        <v>85.4</v>
      </c>
      <c r="E136" s="92">
        <v>170.9</v>
      </c>
    </row>
    <row r="137" spans="1:5" ht="25.5" x14ac:dyDescent="0.25">
      <c r="A137" s="66" t="s">
        <v>747</v>
      </c>
      <c r="B137" s="91" t="s">
        <v>405</v>
      </c>
      <c r="C137" s="91"/>
      <c r="D137" s="92">
        <v>6511.6</v>
      </c>
      <c r="E137" s="92">
        <v>4791.8</v>
      </c>
    </row>
    <row r="138" spans="1:5" ht="25.5" x14ac:dyDescent="0.25">
      <c r="A138" s="66" t="s">
        <v>715</v>
      </c>
      <c r="B138" s="91" t="s">
        <v>405</v>
      </c>
      <c r="C138" s="91" t="s">
        <v>407</v>
      </c>
      <c r="D138" s="92">
        <v>6197.8</v>
      </c>
      <c r="E138" s="92">
        <v>4478</v>
      </c>
    </row>
    <row r="139" spans="1:5" ht="38.25" hidden="1" x14ac:dyDescent="0.25">
      <c r="A139" s="66" t="s">
        <v>716</v>
      </c>
      <c r="B139" s="91" t="s">
        <v>405</v>
      </c>
      <c r="C139" s="91" t="s">
        <v>140</v>
      </c>
      <c r="D139" s="92">
        <v>313.8</v>
      </c>
      <c r="E139" s="92"/>
    </row>
    <row r="140" spans="1:5" x14ac:dyDescent="0.25">
      <c r="A140" s="80" t="s">
        <v>748</v>
      </c>
      <c r="B140" s="89" t="s">
        <v>395</v>
      </c>
      <c r="C140" s="89"/>
      <c r="D140" s="90">
        <v>1411.95</v>
      </c>
      <c r="E140" s="90">
        <v>1427</v>
      </c>
    </row>
    <row r="141" spans="1:5" x14ac:dyDescent="0.25">
      <c r="A141" s="66" t="s">
        <v>741</v>
      </c>
      <c r="B141" s="91" t="s">
        <v>396</v>
      </c>
      <c r="C141" s="91"/>
      <c r="D141" s="92">
        <v>1300</v>
      </c>
      <c r="E141" s="92">
        <v>1315</v>
      </c>
    </row>
    <row r="142" spans="1:5" ht="38.25" x14ac:dyDescent="0.25">
      <c r="A142" s="66" t="s">
        <v>716</v>
      </c>
      <c r="B142" s="91" t="s">
        <v>396</v>
      </c>
      <c r="C142" s="91" t="s">
        <v>140</v>
      </c>
      <c r="D142" s="92">
        <v>0</v>
      </c>
      <c r="E142" s="92">
        <v>170</v>
      </c>
    </row>
    <row r="143" spans="1:5" x14ac:dyDescent="0.25">
      <c r="A143" s="66" t="s">
        <v>712</v>
      </c>
      <c r="B143" s="91" t="s">
        <v>396</v>
      </c>
      <c r="C143" s="91" t="s">
        <v>353</v>
      </c>
      <c r="D143" s="92">
        <v>1300</v>
      </c>
      <c r="E143" s="92">
        <v>1145</v>
      </c>
    </row>
    <row r="144" spans="1:5" ht="25.5" hidden="1" x14ac:dyDescent="0.25">
      <c r="A144" s="66" t="s">
        <v>1049</v>
      </c>
      <c r="B144" s="91" t="s">
        <v>998</v>
      </c>
      <c r="C144" s="91"/>
      <c r="D144" s="92">
        <v>11.95</v>
      </c>
      <c r="E144" s="92"/>
    </row>
    <row r="145" spans="1:5" ht="38.25" hidden="1" x14ac:dyDescent="0.25">
      <c r="A145" s="66" t="s">
        <v>716</v>
      </c>
      <c r="B145" s="91" t="s">
        <v>998</v>
      </c>
      <c r="C145" s="91" t="s">
        <v>140</v>
      </c>
      <c r="D145" s="92">
        <v>11.95</v>
      </c>
      <c r="E145" s="92"/>
    </row>
    <row r="146" spans="1:5" ht="25.5" hidden="1" x14ac:dyDescent="0.25">
      <c r="A146" s="66" t="s">
        <v>1025</v>
      </c>
      <c r="B146" s="91" t="s">
        <v>996</v>
      </c>
      <c r="C146" s="91"/>
      <c r="D146" s="92">
        <v>100</v>
      </c>
      <c r="E146" s="92"/>
    </row>
    <row r="147" spans="1:5" hidden="1" x14ac:dyDescent="0.25">
      <c r="A147" s="66" t="s">
        <v>712</v>
      </c>
      <c r="B147" s="91" t="s">
        <v>996</v>
      </c>
      <c r="C147" s="91" t="s">
        <v>353</v>
      </c>
      <c r="D147" s="92">
        <v>100</v>
      </c>
      <c r="E147" s="92"/>
    </row>
    <row r="148" spans="1:5" x14ac:dyDescent="0.25">
      <c r="A148" s="80" t="s">
        <v>749</v>
      </c>
      <c r="B148" s="89" t="s">
        <v>215</v>
      </c>
      <c r="C148" s="89"/>
      <c r="D148" s="90">
        <v>54633.7</v>
      </c>
      <c r="E148" s="36">
        <v>53933.7</v>
      </c>
    </row>
    <row r="149" spans="1:5" ht="25.5" hidden="1" x14ac:dyDescent="0.25">
      <c r="A149" s="66" t="s">
        <v>750</v>
      </c>
      <c r="B149" s="91" t="s">
        <v>217</v>
      </c>
      <c r="C149" s="91"/>
      <c r="D149" s="92">
        <v>31362.7</v>
      </c>
      <c r="E149" s="38">
        <v>31362.7</v>
      </c>
    </row>
    <row r="150" spans="1:5" ht="25.5" hidden="1" x14ac:dyDescent="0.25">
      <c r="A150" s="66" t="s">
        <v>751</v>
      </c>
      <c r="B150" s="91" t="s">
        <v>246</v>
      </c>
      <c r="C150" s="91"/>
      <c r="D150" s="92">
        <v>10306.5</v>
      </c>
      <c r="E150" s="38">
        <v>10306.5</v>
      </c>
    </row>
    <row r="151" spans="1:5" ht="25.5" hidden="1" x14ac:dyDescent="0.25">
      <c r="A151" s="66" t="s">
        <v>723</v>
      </c>
      <c r="B151" s="91" t="s">
        <v>246</v>
      </c>
      <c r="C151" s="91" t="s">
        <v>236</v>
      </c>
      <c r="D151" s="92">
        <v>4675.8</v>
      </c>
      <c r="E151" s="38">
        <v>4675.8</v>
      </c>
    </row>
    <row r="152" spans="1:5" hidden="1" x14ac:dyDescent="0.25">
      <c r="A152" s="66" t="s">
        <v>711</v>
      </c>
      <c r="B152" s="91" t="s">
        <v>246</v>
      </c>
      <c r="C152" s="91" t="s">
        <v>191</v>
      </c>
      <c r="D152" s="92">
        <v>5630.7</v>
      </c>
      <c r="E152" s="38">
        <v>5630.7</v>
      </c>
    </row>
    <row r="153" spans="1:5" ht="25.5" hidden="1" x14ac:dyDescent="0.25">
      <c r="A153" s="66" t="s">
        <v>752</v>
      </c>
      <c r="B153" s="91" t="s">
        <v>232</v>
      </c>
      <c r="C153" s="91"/>
      <c r="D153" s="92">
        <v>20</v>
      </c>
      <c r="E153" s="38">
        <v>20</v>
      </c>
    </row>
    <row r="154" spans="1:5" ht="38.25" hidden="1" x14ac:dyDescent="0.25">
      <c r="A154" s="66" t="s">
        <v>716</v>
      </c>
      <c r="B154" s="91" t="s">
        <v>232</v>
      </c>
      <c r="C154" s="91" t="s">
        <v>140</v>
      </c>
      <c r="D154" s="92">
        <v>20</v>
      </c>
      <c r="E154" s="38">
        <v>20</v>
      </c>
    </row>
    <row r="155" spans="1:5" ht="51" hidden="1" x14ac:dyDescent="0.25">
      <c r="A155" s="66" t="s">
        <v>753</v>
      </c>
      <c r="B155" s="91" t="s">
        <v>219</v>
      </c>
      <c r="C155" s="91"/>
      <c r="D155" s="92">
        <v>19.5</v>
      </c>
      <c r="E155" s="38">
        <v>19.5</v>
      </c>
    </row>
    <row r="156" spans="1:5" ht="38.25" hidden="1" x14ac:dyDescent="0.25">
      <c r="A156" s="66" t="s">
        <v>716</v>
      </c>
      <c r="B156" s="91" t="s">
        <v>219</v>
      </c>
      <c r="C156" s="91" t="s">
        <v>140</v>
      </c>
      <c r="D156" s="92">
        <v>19.5</v>
      </c>
      <c r="E156" s="38">
        <v>19.5</v>
      </c>
    </row>
    <row r="157" spans="1:5" ht="38.25" hidden="1" x14ac:dyDescent="0.25">
      <c r="A157" s="66" t="s">
        <v>754</v>
      </c>
      <c r="B157" s="91" t="s">
        <v>248</v>
      </c>
      <c r="C157" s="91"/>
      <c r="D157" s="92">
        <v>2077</v>
      </c>
      <c r="E157" s="38">
        <v>2077</v>
      </c>
    </row>
    <row r="158" spans="1:5" ht="25.5" hidden="1" x14ac:dyDescent="0.25">
      <c r="A158" s="66" t="s">
        <v>851</v>
      </c>
      <c r="B158" s="91" t="s">
        <v>248</v>
      </c>
      <c r="C158" s="91" t="s">
        <v>228</v>
      </c>
      <c r="D158" s="92">
        <v>1171.5999999999999</v>
      </c>
      <c r="E158" s="38">
        <v>1171.5999999999999</v>
      </c>
    </row>
    <row r="159" spans="1:5" ht="25.5" hidden="1" x14ac:dyDescent="0.25">
      <c r="A159" s="66" t="s">
        <v>723</v>
      </c>
      <c r="B159" s="91" t="s">
        <v>248</v>
      </c>
      <c r="C159" s="91" t="s">
        <v>236</v>
      </c>
      <c r="D159" s="92">
        <v>905.4</v>
      </c>
      <c r="E159" s="38">
        <v>905.4</v>
      </c>
    </row>
    <row r="160" spans="1:5" ht="25.5" hidden="1" x14ac:dyDescent="0.25">
      <c r="A160" s="66" t="s">
        <v>755</v>
      </c>
      <c r="B160" s="91" t="s">
        <v>250</v>
      </c>
      <c r="C160" s="91"/>
      <c r="D160" s="92">
        <v>980.9</v>
      </c>
      <c r="E160" s="38">
        <v>980.9</v>
      </c>
    </row>
    <row r="161" spans="1:5" ht="25.5" hidden="1" x14ac:dyDescent="0.25">
      <c r="A161" s="66" t="s">
        <v>851</v>
      </c>
      <c r="B161" s="91" t="s">
        <v>250</v>
      </c>
      <c r="C161" s="91" t="s">
        <v>228</v>
      </c>
      <c r="D161" s="92">
        <v>980.9</v>
      </c>
      <c r="E161" s="38">
        <v>980.9</v>
      </c>
    </row>
    <row r="162" spans="1:5" ht="25.5" hidden="1" x14ac:dyDescent="0.25">
      <c r="A162" s="66" t="s">
        <v>756</v>
      </c>
      <c r="B162" s="91" t="s">
        <v>252</v>
      </c>
      <c r="C162" s="91"/>
      <c r="D162" s="92">
        <v>17668.8</v>
      </c>
      <c r="E162" s="38">
        <v>17668.8</v>
      </c>
    </row>
    <row r="163" spans="1:5" ht="25.5" hidden="1" x14ac:dyDescent="0.25">
      <c r="A163" s="66" t="s">
        <v>851</v>
      </c>
      <c r="B163" s="91" t="s">
        <v>252</v>
      </c>
      <c r="C163" s="91" t="s">
        <v>228</v>
      </c>
      <c r="D163" s="92">
        <v>17668.8</v>
      </c>
      <c r="E163" s="38">
        <v>17668.8</v>
      </c>
    </row>
    <row r="164" spans="1:5" ht="25.5" hidden="1" x14ac:dyDescent="0.25">
      <c r="A164" s="66" t="s">
        <v>757</v>
      </c>
      <c r="B164" s="91" t="s">
        <v>254</v>
      </c>
      <c r="C164" s="91"/>
      <c r="D164" s="92">
        <v>290</v>
      </c>
      <c r="E164" s="38">
        <v>290</v>
      </c>
    </row>
    <row r="165" spans="1:5" ht="25.5" hidden="1" x14ac:dyDescent="0.25">
      <c r="A165" s="66" t="s">
        <v>851</v>
      </c>
      <c r="B165" s="91" t="s">
        <v>254</v>
      </c>
      <c r="C165" s="91" t="s">
        <v>228</v>
      </c>
      <c r="D165" s="92">
        <v>290</v>
      </c>
      <c r="E165" s="38">
        <v>290</v>
      </c>
    </row>
    <row r="166" spans="1:5" ht="38.25" x14ac:dyDescent="0.25">
      <c r="A166" s="80" t="s">
        <v>758</v>
      </c>
      <c r="B166" s="89" t="s">
        <v>225</v>
      </c>
      <c r="C166" s="89"/>
      <c r="D166" s="90">
        <v>17285.5</v>
      </c>
      <c r="E166" s="36">
        <v>16585.5</v>
      </c>
    </row>
    <row r="167" spans="1:5" ht="89.25" hidden="1" x14ac:dyDescent="0.25">
      <c r="A167" s="66" t="s">
        <v>1050</v>
      </c>
      <c r="B167" s="91" t="s">
        <v>933</v>
      </c>
      <c r="C167" s="91"/>
      <c r="D167" s="92">
        <v>12428.9</v>
      </c>
      <c r="E167" s="38">
        <v>12428.9</v>
      </c>
    </row>
    <row r="168" spans="1:5" ht="51" hidden="1" x14ac:dyDescent="0.25">
      <c r="A168" s="66" t="s">
        <v>771</v>
      </c>
      <c r="B168" s="91" t="s">
        <v>933</v>
      </c>
      <c r="C168" s="91" t="s">
        <v>207</v>
      </c>
      <c r="D168" s="92">
        <v>12428.9</v>
      </c>
      <c r="E168" s="38">
        <v>12428.9</v>
      </c>
    </row>
    <row r="169" spans="1:5" ht="25.5" hidden="1" x14ac:dyDescent="0.25">
      <c r="A169" s="66" t="s">
        <v>759</v>
      </c>
      <c r="B169" s="91" t="s">
        <v>234</v>
      </c>
      <c r="C169" s="91"/>
      <c r="D169" s="92">
        <v>950</v>
      </c>
      <c r="E169" s="38">
        <v>950</v>
      </c>
    </row>
    <row r="170" spans="1:5" ht="25.5" hidden="1" x14ac:dyDescent="0.25">
      <c r="A170" s="66" t="s">
        <v>723</v>
      </c>
      <c r="B170" s="91" t="s">
        <v>234</v>
      </c>
      <c r="C170" s="91" t="s">
        <v>236</v>
      </c>
      <c r="D170" s="92">
        <v>950</v>
      </c>
      <c r="E170" s="38">
        <v>950</v>
      </c>
    </row>
    <row r="171" spans="1:5" ht="89.45" customHeight="1" x14ac:dyDescent="0.25">
      <c r="A171" s="66" t="s">
        <v>1050</v>
      </c>
      <c r="B171" s="91" t="s">
        <v>934</v>
      </c>
      <c r="C171" s="91"/>
      <c r="D171" s="92">
        <v>125.6</v>
      </c>
      <c r="E171" s="38">
        <v>0</v>
      </c>
    </row>
    <row r="172" spans="1:5" ht="51" x14ac:dyDescent="0.25">
      <c r="A172" s="66" t="s">
        <v>771</v>
      </c>
      <c r="B172" s="91" t="s">
        <v>934</v>
      </c>
      <c r="C172" s="91" t="s">
        <v>207</v>
      </c>
      <c r="D172" s="92">
        <v>125.6</v>
      </c>
      <c r="E172" s="38">
        <v>0</v>
      </c>
    </row>
    <row r="173" spans="1:5" ht="76.5" x14ac:dyDescent="0.25">
      <c r="A173" s="25" t="s">
        <v>1147</v>
      </c>
      <c r="B173" s="26" t="s">
        <v>1109</v>
      </c>
      <c r="C173" s="26"/>
      <c r="D173" s="92">
        <v>0</v>
      </c>
      <c r="E173" s="38">
        <v>125.6</v>
      </c>
    </row>
    <row r="174" spans="1:5" ht="51" x14ac:dyDescent="0.25">
      <c r="A174" s="25" t="s">
        <v>1148</v>
      </c>
      <c r="B174" s="26" t="s">
        <v>1109</v>
      </c>
      <c r="C174" s="26" t="s">
        <v>207</v>
      </c>
      <c r="D174" s="92">
        <v>0</v>
      </c>
      <c r="E174" s="38">
        <v>125.6</v>
      </c>
    </row>
    <row r="175" spans="1:5" hidden="1" x14ac:dyDescent="0.25">
      <c r="A175" s="66" t="s">
        <v>760</v>
      </c>
      <c r="B175" s="91" t="s">
        <v>238</v>
      </c>
      <c r="C175" s="91"/>
      <c r="D175" s="92">
        <v>196</v>
      </c>
      <c r="E175" s="38">
        <v>196</v>
      </c>
    </row>
    <row r="176" spans="1:5" ht="25.5" hidden="1" x14ac:dyDescent="0.25">
      <c r="A176" s="66" t="s">
        <v>723</v>
      </c>
      <c r="B176" s="91" t="s">
        <v>238</v>
      </c>
      <c r="C176" s="91" t="s">
        <v>236</v>
      </c>
      <c r="D176" s="92">
        <v>190</v>
      </c>
      <c r="E176" s="38">
        <v>190</v>
      </c>
    </row>
    <row r="177" spans="1:5" hidden="1" x14ac:dyDescent="0.25">
      <c r="A177" s="66" t="s">
        <v>718</v>
      </c>
      <c r="B177" s="91" t="s">
        <v>238</v>
      </c>
      <c r="C177" s="91" t="s">
        <v>142</v>
      </c>
      <c r="D177" s="92">
        <v>6</v>
      </c>
      <c r="E177" s="38">
        <v>6</v>
      </c>
    </row>
    <row r="178" spans="1:5" ht="38.25" hidden="1" x14ac:dyDescent="0.25">
      <c r="A178" s="66" t="s">
        <v>761</v>
      </c>
      <c r="B178" s="91" t="s">
        <v>240</v>
      </c>
      <c r="C178" s="91"/>
      <c r="D178" s="92">
        <v>613</v>
      </c>
      <c r="E178" s="38">
        <v>613</v>
      </c>
    </row>
    <row r="179" spans="1:5" ht="25.5" hidden="1" x14ac:dyDescent="0.25">
      <c r="A179" s="66" t="s">
        <v>851</v>
      </c>
      <c r="B179" s="91" t="s">
        <v>240</v>
      </c>
      <c r="C179" s="91" t="s">
        <v>228</v>
      </c>
      <c r="D179" s="92">
        <v>613</v>
      </c>
      <c r="E179" s="38">
        <v>613</v>
      </c>
    </row>
    <row r="180" spans="1:5" ht="25.5" hidden="1" x14ac:dyDescent="0.25">
      <c r="A180" s="66" t="s">
        <v>1025</v>
      </c>
      <c r="B180" s="91" t="s">
        <v>994</v>
      </c>
      <c r="C180" s="91"/>
      <c r="D180" s="92">
        <v>500</v>
      </c>
      <c r="E180" s="38">
        <v>500</v>
      </c>
    </row>
    <row r="181" spans="1:5" ht="38.25" hidden="1" x14ac:dyDescent="0.25">
      <c r="A181" s="66" t="s">
        <v>827</v>
      </c>
      <c r="B181" s="91" t="s">
        <v>994</v>
      </c>
      <c r="C181" s="91" t="s">
        <v>419</v>
      </c>
      <c r="D181" s="92">
        <v>500</v>
      </c>
      <c r="E181" s="38">
        <v>500</v>
      </c>
    </row>
    <row r="182" spans="1:5" ht="25.5" x14ac:dyDescent="0.25">
      <c r="A182" s="66" t="s">
        <v>762</v>
      </c>
      <c r="B182" s="91" t="s">
        <v>227</v>
      </c>
      <c r="C182" s="91"/>
      <c r="D182" s="92">
        <v>2472</v>
      </c>
      <c r="E182" s="38">
        <v>1772</v>
      </c>
    </row>
    <row r="183" spans="1:5" ht="25.5" x14ac:dyDescent="0.25">
      <c r="A183" s="66" t="s">
        <v>851</v>
      </c>
      <c r="B183" s="91" t="s">
        <v>227</v>
      </c>
      <c r="C183" s="91" t="s">
        <v>228</v>
      </c>
      <c r="D183" s="92">
        <v>2472</v>
      </c>
      <c r="E183" s="38">
        <v>1772</v>
      </c>
    </row>
    <row r="184" spans="1:5" ht="39.75" hidden="1" customHeight="1" x14ac:dyDescent="0.25">
      <c r="A184" s="80" t="s">
        <v>763</v>
      </c>
      <c r="B184" s="89" t="s">
        <v>327</v>
      </c>
      <c r="C184" s="89"/>
      <c r="D184" s="90">
        <v>1704.6</v>
      </c>
      <c r="E184" s="36">
        <v>1704.6</v>
      </c>
    </row>
    <row r="185" spans="1:5" ht="63.75" hidden="1" x14ac:dyDescent="0.25">
      <c r="A185" s="66" t="s">
        <v>764</v>
      </c>
      <c r="B185" s="91" t="s">
        <v>344</v>
      </c>
      <c r="C185" s="91"/>
      <c r="D185" s="92">
        <v>462</v>
      </c>
      <c r="E185" s="38">
        <v>462</v>
      </c>
    </row>
    <row r="186" spans="1:5" ht="25.5" hidden="1" x14ac:dyDescent="0.25">
      <c r="A186" s="66" t="s">
        <v>723</v>
      </c>
      <c r="B186" s="91" t="s">
        <v>344</v>
      </c>
      <c r="C186" s="91" t="s">
        <v>236</v>
      </c>
      <c r="D186" s="92">
        <v>462</v>
      </c>
      <c r="E186" s="38">
        <v>462</v>
      </c>
    </row>
    <row r="187" spans="1:5" ht="87" hidden="1" customHeight="1" x14ac:dyDescent="0.25">
      <c r="A187" s="66" t="s">
        <v>765</v>
      </c>
      <c r="B187" s="91" t="s">
        <v>342</v>
      </c>
      <c r="C187" s="91"/>
      <c r="D187" s="92">
        <v>1240.3</v>
      </c>
      <c r="E187" s="38">
        <v>1240.3</v>
      </c>
    </row>
    <row r="188" spans="1:5" ht="25.5" hidden="1" x14ac:dyDescent="0.25">
      <c r="A188" s="66" t="s">
        <v>723</v>
      </c>
      <c r="B188" s="91" t="s">
        <v>342</v>
      </c>
      <c r="C188" s="91" t="s">
        <v>236</v>
      </c>
      <c r="D188" s="92">
        <v>1240.3</v>
      </c>
      <c r="E188" s="38">
        <v>1240.3</v>
      </c>
    </row>
    <row r="189" spans="1:5" s="58" customFormat="1" ht="63.75" hidden="1" x14ac:dyDescent="0.25">
      <c r="A189" s="25" t="s">
        <v>1149</v>
      </c>
      <c r="B189" s="26" t="s">
        <v>861</v>
      </c>
      <c r="C189" s="26"/>
      <c r="D189" s="37">
        <v>0</v>
      </c>
      <c r="E189" s="38">
        <v>0</v>
      </c>
    </row>
    <row r="190" spans="1:5" s="58" customFormat="1" ht="25.5" hidden="1" x14ac:dyDescent="0.25">
      <c r="A190" s="25" t="s">
        <v>1150</v>
      </c>
      <c r="B190" s="26" t="s">
        <v>861</v>
      </c>
      <c r="C190" s="26" t="s">
        <v>236</v>
      </c>
      <c r="D190" s="37">
        <v>0</v>
      </c>
      <c r="E190" s="38">
        <v>0</v>
      </c>
    </row>
    <row r="191" spans="1:5" ht="191.25" hidden="1" x14ac:dyDescent="0.25">
      <c r="A191" s="66" t="s">
        <v>766</v>
      </c>
      <c r="B191" s="91" t="s">
        <v>329</v>
      </c>
      <c r="C191" s="91"/>
      <c r="D191" s="92">
        <v>2.2999999999999998</v>
      </c>
      <c r="E191" s="38">
        <v>2.2999999999999998</v>
      </c>
    </row>
    <row r="192" spans="1:5" ht="38.25" hidden="1" x14ac:dyDescent="0.25">
      <c r="A192" s="66" t="s">
        <v>716</v>
      </c>
      <c r="B192" s="91" t="s">
        <v>329</v>
      </c>
      <c r="C192" s="91" t="s">
        <v>140</v>
      </c>
      <c r="D192" s="92">
        <v>2.2999999999999998</v>
      </c>
      <c r="E192" s="38">
        <v>2.2999999999999998</v>
      </c>
    </row>
    <row r="193" spans="1:5" ht="38.25" hidden="1" x14ac:dyDescent="0.25">
      <c r="A193" s="80" t="s">
        <v>767</v>
      </c>
      <c r="B193" s="89" t="s">
        <v>346</v>
      </c>
      <c r="C193" s="89"/>
      <c r="D193" s="90">
        <v>4280.8999999999996</v>
      </c>
      <c r="E193" s="36">
        <v>4280.8999999999996</v>
      </c>
    </row>
    <row r="194" spans="1:5" ht="25.5" hidden="1" x14ac:dyDescent="0.25">
      <c r="A194" s="66" t="s">
        <v>751</v>
      </c>
      <c r="B194" s="91" t="s">
        <v>347</v>
      </c>
      <c r="C194" s="91"/>
      <c r="D194" s="92">
        <v>4280.8999999999996</v>
      </c>
      <c r="E194" s="38">
        <v>4280.8999999999996</v>
      </c>
    </row>
    <row r="195" spans="1:5" ht="25.5" hidden="1" x14ac:dyDescent="0.25">
      <c r="A195" s="66" t="s">
        <v>723</v>
      </c>
      <c r="B195" s="91" t="s">
        <v>347</v>
      </c>
      <c r="C195" s="91" t="s">
        <v>236</v>
      </c>
      <c r="D195" s="92">
        <v>4280.8999999999996</v>
      </c>
      <c r="E195" s="38">
        <v>4280.8999999999996</v>
      </c>
    </row>
    <row r="196" spans="1:5" ht="25.5" hidden="1" x14ac:dyDescent="0.25">
      <c r="A196" s="80" t="s">
        <v>768</v>
      </c>
      <c r="B196" s="89" t="s">
        <v>203</v>
      </c>
      <c r="C196" s="89"/>
      <c r="D196" s="90">
        <v>85.676720000000003</v>
      </c>
      <c r="E196" s="36"/>
    </row>
    <row r="197" spans="1:5" ht="25.5" hidden="1" x14ac:dyDescent="0.25">
      <c r="A197" s="80" t="s">
        <v>769</v>
      </c>
      <c r="B197" s="89" t="s">
        <v>204</v>
      </c>
      <c r="C197" s="89"/>
      <c r="D197" s="90">
        <v>85.676720000000003</v>
      </c>
      <c r="E197" s="36"/>
    </row>
    <row r="198" spans="1:5" ht="25.5" hidden="1" x14ac:dyDescent="0.25">
      <c r="A198" s="66" t="s">
        <v>770</v>
      </c>
      <c r="B198" s="91" t="s">
        <v>205</v>
      </c>
      <c r="C198" s="91"/>
      <c r="D198" s="92">
        <v>20</v>
      </c>
      <c r="E198" s="92"/>
    </row>
    <row r="199" spans="1:5" ht="51" hidden="1" x14ac:dyDescent="0.25">
      <c r="A199" s="66" t="s">
        <v>771</v>
      </c>
      <c r="B199" s="91" t="s">
        <v>205</v>
      </c>
      <c r="C199" s="91" t="s">
        <v>207</v>
      </c>
      <c r="D199" s="92">
        <v>20</v>
      </c>
      <c r="E199" s="92"/>
    </row>
    <row r="200" spans="1:5" ht="51" hidden="1" x14ac:dyDescent="0.25">
      <c r="A200" s="66" t="s">
        <v>772</v>
      </c>
      <c r="B200" s="91" t="s">
        <v>208</v>
      </c>
      <c r="C200" s="91"/>
      <c r="D200" s="92">
        <v>35.676720000000003</v>
      </c>
      <c r="E200" s="92"/>
    </row>
    <row r="201" spans="1:5" ht="38.25" hidden="1" x14ac:dyDescent="0.25">
      <c r="A201" s="66" t="s">
        <v>716</v>
      </c>
      <c r="B201" s="91" t="s">
        <v>208</v>
      </c>
      <c r="C201" s="91" t="s">
        <v>140</v>
      </c>
      <c r="D201" s="92">
        <v>35.676720000000003</v>
      </c>
      <c r="E201" s="92"/>
    </row>
    <row r="202" spans="1:5" ht="25.5" hidden="1" x14ac:dyDescent="0.25">
      <c r="A202" s="66" t="s">
        <v>773</v>
      </c>
      <c r="B202" s="91" t="s">
        <v>209</v>
      </c>
      <c r="C202" s="91"/>
      <c r="D202" s="92">
        <v>30</v>
      </c>
      <c r="E202" s="92"/>
    </row>
    <row r="203" spans="1:5" ht="38.25" hidden="1" x14ac:dyDescent="0.25">
      <c r="A203" s="66" t="s">
        <v>716</v>
      </c>
      <c r="B203" s="91" t="s">
        <v>209</v>
      </c>
      <c r="C203" s="91" t="s">
        <v>140</v>
      </c>
      <c r="D203" s="92">
        <v>30</v>
      </c>
      <c r="E203" s="92"/>
    </row>
    <row r="204" spans="1:5" hidden="1" x14ac:dyDescent="0.25">
      <c r="A204" s="80" t="s">
        <v>774</v>
      </c>
      <c r="B204" s="89" t="s">
        <v>187</v>
      </c>
      <c r="C204" s="89"/>
      <c r="D204" s="90">
        <v>5542.2</v>
      </c>
      <c r="E204" s="90"/>
    </row>
    <row r="205" spans="1:5" ht="38.25" hidden="1" x14ac:dyDescent="0.25">
      <c r="A205" s="80" t="s">
        <v>775</v>
      </c>
      <c r="B205" s="89" t="s">
        <v>188</v>
      </c>
      <c r="C205" s="89"/>
      <c r="D205" s="90">
        <v>5308.2</v>
      </c>
      <c r="E205" s="90"/>
    </row>
    <row r="206" spans="1:5" ht="38.25" hidden="1" x14ac:dyDescent="0.25">
      <c r="A206" s="66" t="s">
        <v>776</v>
      </c>
      <c r="B206" s="91" t="s">
        <v>195</v>
      </c>
      <c r="C206" s="91"/>
      <c r="D206" s="92">
        <v>682</v>
      </c>
      <c r="E206" s="92"/>
    </row>
    <row r="207" spans="1:5" hidden="1" x14ac:dyDescent="0.25">
      <c r="A207" s="66" t="s">
        <v>711</v>
      </c>
      <c r="B207" s="91" t="s">
        <v>195</v>
      </c>
      <c r="C207" s="91" t="s">
        <v>191</v>
      </c>
      <c r="D207" s="92">
        <v>682</v>
      </c>
      <c r="E207" s="92"/>
    </row>
    <row r="208" spans="1:5" hidden="1" x14ac:dyDescent="0.25">
      <c r="A208" s="66" t="s">
        <v>777</v>
      </c>
      <c r="B208" s="91" t="s">
        <v>189</v>
      </c>
      <c r="C208" s="91"/>
      <c r="D208" s="92">
        <v>100</v>
      </c>
      <c r="E208" s="92"/>
    </row>
    <row r="209" spans="1:6" hidden="1" x14ac:dyDescent="0.25">
      <c r="A209" s="66" t="s">
        <v>711</v>
      </c>
      <c r="B209" s="91" t="s">
        <v>189</v>
      </c>
      <c r="C209" s="91" t="s">
        <v>191</v>
      </c>
      <c r="D209" s="92">
        <v>100</v>
      </c>
      <c r="E209" s="92"/>
    </row>
    <row r="210" spans="1:6" ht="25.5" hidden="1" x14ac:dyDescent="0.25">
      <c r="A210" s="66" t="s">
        <v>778</v>
      </c>
      <c r="B210" s="91" t="s">
        <v>192</v>
      </c>
      <c r="C210" s="91"/>
      <c r="D210" s="92">
        <v>4526.2</v>
      </c>
      <c r="E210" s="92"/>
    </row>
    <row r="211" spans="1:6" hidden="1" x14ac:dyDescent="0.25">
      <c r="A211" s="66" t="s">
        <v>711</v>
      </c>
      <c r="B211" s="91" t="s">
        <v>192</v>
      </c>
      <c r="C211" s="91" t="s">
        <v>191</v>
      </c>
      <c r="D211" s="92">
        <v>4526.2</v>
      </c>
      <c r="E211" s="92"/>
    </row>
    <row r="212" spans="1:6" hidden="1" x14ac:dyDescent="0.25">
      <c r="A212" s="80" t="s">
        <v>779</v>
      </c>
      <c r="B212" s="89" t="s">
        <v>197</v>
      </c>
      <c r="C212" s="89"/>
      <c r="D212" s="90">
        <v>234</v>
      </c>
      <c r="E212" s="90"/>
    </row>
    <row r="213" spans="1:6" ht="25.5" hidden="1" x14ac:dyDescent="0.25">
      <c r="A213" s="66" t="s">
        <v>780</v>
      </c>
      <c r="B213" s="91" t="s">
        <v>351</v>
      </c>
      <c r="C213" s="91"/>
      <c r="D213" s="92">
        <v>50</v>
      </c>
      <c r="E213" s="92"/>
    </row>
    <row r="214" spans="1:6" hidden="1" x14ac:dyDescent="0.25">
      <c r="A214" s="66" t="s">
        <v>712</v>
      </c>
      <c r="B214" s="91" t="s">
        <v>351</v>
      </c>
      <c r="C214" s="91" t="s">
        <v>353</v>
      </c>
      <c r="D214" s="92">
        <v>50</v>
      </c>
      <c r="E214" s="92"/>
    </row>
    <row r="215" spans="1:6" ht="25.5" hidden="1" x14ac:dyDescent="0.25">
      <c r="A215" s="66" t="s">
        <v>781</v>
      </c>
      <c r="B215" s="91" t="s">
        <v>198</v>
      </c>
      <c r="C215" s="91"/>
      <c r="D215" s="92">
        <v>20</v>
      </c>
      <c r="E215" s="92"/>
    </row>
    <row r="216" spans="1:6" ht="38.25" hidden="1" x14ac:dyDescent="0.25">
      <c r="A216" s="66" t="s">
        <v>716</v>
      </c>
      <c r="B216" s="91" t="s">
        <v>198</v>
      </c>
      <c r="C216" s="91" t="s">
        <v>140</v>
      </c>
      <c r="D216" s="92">
        <v>20</v>
      </c>
      <c r="E216" s="92"/>
    </row>
    <row r="217" spans="1:6" ht="25.5" hidden="1" x14ac:dyDescent="0.25">
      <c r="A217" s="66" t="s">
        <v>782</v>
      </c>
      <c r="B217" s="91" t="s">
        <v>199</v>
      </c>
      <c r="C217" s="91"/>
      <c r="D217" s="92">
        <v>164</v>
      </c>
      <c r="E217" s="92"/>
    </row>
    <row r="218" spans="1:6" hidden="1" x14ac:dyDescent="0.25">
      <c r="A218" s="66" t="s">
        <v>711</v>
      </c>
      <c r="B218" s="91" t="s">
        <v>199</v>
      </c>
      <c r="C218" s="91" t="s">
        <v>191</v>
      </c>
      <c r="D218" s="92">
        <v>164</v>
      </c>
      <c r="E218" s="92"/>
    </row>
    <row r="219" spans="1:6" s="6" customFormat="1" ht="25.5" x14ac:dyDescent="0.25">
      <c r="A219" s="19" t="s">
        <v>783</v>
      </c>
      <c r="B219" s="20" t="s">
        <v>266</v>
      </c>
      <c r="C219" s="20"/>
      <c r="D219" s="35">
        <v>138604.5</v>
      </c>
      <c r="E219" s="48">
        <v>261840.6</v>
      </c>
      <c r="F219" s="168"/>
    </row>
    <row r="220" spans="1:6" s="6" customFormat="1" ht="25.5" hidden="1" x14ac:dyDescent="0.25">
      <c r="A220" s="19" t="s">
        <v>904</v>
      </c>
      <c r="B220" s="20" t="s">
        <v>907</v>
      </c>
      <c r="C220" s="20"/>
      <c r="D220" s="35">
        <v>1374.0250000000001</v>
      </c>
      <c r="E220" s="48">
        <v>1374.0250000000001</v>
      </c>
    </row>
    <row r="221" spans="1:6" s="6" customFormat="1" hidden="1" x14ac:dyDescent="0.25">
      <c r="A221" s="21" t="s">
        <v>905</v>
      </c>
      <c r="B221" s="22" t="s">
        <v>908</v>
      </c>
      <c r="C221" s="22"/>
      <c r="D221" s="37">
        <v>782</v>
      </c>
      <c r="E221" s="49">
        <v>782</v>
      </c>
    </row>
    <row r="222" spans="1:6" s="6" customFormat="1" ht="38.25" hidden="1" x14ac:dyDescent="0.25">
      <c r="A222" s="21" t="s">
        <v>716</v>
      </c>
      <c r="B222" s="22" t="s">
        <v>908</v>
      </c>
      <c r="C222" s="22" t="s">
        <v>140</v>
      </c>
      <c r="D222" s="37">
        <v>782</v>
      </c>
      <c r="E222" s="49">
        <v>782</v>
      </c>
    </row>
    <row r="223" spans="1:6" s="6" customFormat="1" ht="25.5" hidden="1" x14ac:dyDescent="0.25">
      <c r="A223" s="21" t="s">
        <v>906</v>
      </c>
      <c r="B223" s="22" t="s">
        <v>909</v>
      </c>
      <c r="C223" s="22"/>
      <c r="D223" s="37">
        <v>592.02499999999998</v>
      </c>
      <c r="E223" s="49">
        <v>592.02499999999998</v>
      </c>
    </row>
    <row r="224" spans="1:6" s="6" customFormat="1" ht="38.25" hidden="1" x14ac:dyDescent="0.25">
      <c r="A224" s="21" t="s">
        <v>716</v>
      </c>
      <c r="B224" s="22" t="s">
        <v>909</v>
      </c>
      <c r="C224" s="22" t="s">
        <v>140</v>
      </c>
      <c r="D224" s="37">
        <v>592.02499999999998</v>
      </c>
      <c r="E224" s="49">
        <v>592.02499999999998</v>
      </c>
    </row>
    <row r="225" spans="1:5" s="6" customFormat="1" ht="25.5" x14ac:dyDescent="0.25">
      <c r="A225" s="19" t="s">
        <v>784</v>
      </c>
      <c r="B225" s="20" t="s">
        <v>281</v>
      </c>
      <c r="C225" s="20"/>
      <c r="D225" s="35">
        <v>29002.624319999999</v>
      </c>
      <c r="E225" s="36">
        <v>38118.800000000003</v>
      </c>
    </row>
    <row r="226" spans="1:5" s="6" customFormat="1" ht="63.75" x14ac:dyDescent="0.25">
      <c r="A226" s="21" t="s">
        <v>935</v>
      </c>
      <c r="B226" s="22" t="s">
        <v>936</v>
      </c>
      <c r="C226" s="22"/>
      <c r="D226" s="37">
        <v>10993.78407</v>
      </c>
      <c r="E226" s="38">
        <v>16391.924070000001</v>
      </c>
    </row>
    <row r="227" spans="1:5" s="6" customFormat="1" x14ac:dyDescent="0.25">
      <c r="A227" s="21" t="s">
        <v>937</v>
      </c>
      <c r="B227" s="22" t="s">
        <v>936</v>
      </c>
      <c r="C227" s="22" t="s">
        <v>285</v>
      </c>
      <c r="D227" s="37">
        <v>10993.78407</v>
      </c>
      <c r="E227" s="38">
        <v>16391.924070000001</v>
      </c>
    </row>
    <row r="228" spans="1:5" s="6" customFormat="1" ht="38.25" x14ac:dyDescent="0.25">
      <c r="A228" s="21" t="s">
        <v>938</v>
      </c>
      <c r="B228" s="22" t="s">
        <v>939</v>
      </c>
      <c r="C228" s="22"/>
      <c r="D228" s="37">
        <v>9024.04025</v>
      </c>
      <c r="E228" s="38">
        <v>13454.987929999999</v>
      </c>
    </row>
    <row r="229" spans="1:5" s="6" customFormat="1" x14ac:dyDescent="0.25">
      <c r="A229" s="21" t="s">
        <v>937</v>
      </c>
      <c r="B229" s="22" t="s">
        <v>939</v>
      </c>
      <c r="C229" s="22" t="s">
        <v>285</v>
      </c>
      <c r="D229" s="37">
        <v>9024.04025</v>
      </c>
      <c r="E229" s="38">
        <v>13454.987929999999</v>
      </c>
    </row>
    <row r="230" spans="1:5" s="6" customFormat="1" hidden="1" x14ac:dyDescent="0.25">
      <c r="A230" s="21" t="s">
        <v>785</v>
      </c>
      <c r="B230" s="22" t="s">
        <v>283</v>
      </c>
      <c r="C230" s="22"/>
      <c r="D230" s="37">
        <v>2250</v>
      </c>
      <c r="E230" s="38">
        <v>2250</v>
      </c>
    </row>
    <row r="231" spans="1:5" s="6" customFormat="1" ht="38.25" hidden="1" x14ac:dyDescent="0.25">
      <c r="A231" s="21" t="s">
        <v>716</v>
      </c>
      <c r="B231" s="22" t="s">
        <v>283</v>
      </c>
      <c r="C231" s="22" t="s">
        <v>140</v>
      </c>
      <c r="D231" s="37">
        <v>750</v>
      </c>
      <c r="E231" s="38">
        <v>750</v>
      </c>
    </row>
    <row r="232" spans="1:5" s="6" customFormat="1" hidden="1" x14ac:dyDescent="0.25">
      <c r="A232" s="21" t="s">
        <v>786</v>
      </c>
      <c r="B232" s="22" t="s">
        <v>283</v>
      </c>
      <c r="C232" s="22" t="s">
        <v>285</v>
      </c>
      <c r="D232" s="37">
        <v>1500</v>
      </c>
      <c r="E232" s="38">
        <v>1500</v>
      </c>
    </row>
    <row r="233" spans="1:5" s="6" customFormat="1" hidden="1" x14ac:dyDescent="0.25">
      <c r="A233" s="21" t="s">
        <v>785</v>
      </c>
      <c r="B233" s="22" t="s">
        <v>286</v>
      </c>
      <c r="C233" s="22"/>
      <c r="D233" s="37">
        <v>0</v>
      </c>
      <c r="E233" s="38">
        <v>0</v>
      </c>
    </row>
    <row r="234" spans="1:5" s="6" customFormat="1" ht="38.25" hidden="1" x14ac:dyDescent="0.25">
      <c r="A234" s="21" t="s">
        <v>716</v>
      </c>
      <c r="B234" s="22" t="s">
        <v>286</v>
      </c>
      <c r="C234" s="22" t="s">
        <v>140</v>
      </c>
      <c r="D234" s="37">
        <v>0</v>
      </c>
      <c r="E234" s="38">
        <v>0</v>
      </c>
    </row>
    <row r="235" spans="1:5" s="6" customFormat="1" ht="38.25" hidden="1" x14ac:dyDescent="0.25">
      <c r="A235" s="21" t="s">
        <v>1016</v>
      </c>
      <c r="B235" s="22" t="s">
        <v>1017</v>
      </c>
      <c r="C235" s="22"/>
      <c r="D235" s="37">
        <v>4085.7</v>
      </c>
      <c r="E235" s="38">
        <v>4085.7</v>
      </c>
    </row>
    <row r="236" spans="1:5" s="6" customFormat="1" ht="38.25" hidden="1" x14ac:dyDescent="0.25">
      <c r="A236" s="21" t="s">
        <v>716</v>
      </c>
      <c r="B236" s="22" t="s">
        <v>1017</v>
      </c>
      <c r="C236" s="22" t="s">
        <v>140</v>
      </c>
      <c r="D236" s="37">
        <v>4085.7</v>
      </c>
      <c r="E236" s="38">
        <v>4085.7</v>
      </c>
    </row>
    <row r="237" spans="1:5" s="6" customFormat="1" hidden="1" x14ac:dyDescent="0.25">
      <c r="A237" s="21" t="s">
        <v>785</v>
      </c>
      <c r="B237" s="22" t="s">
        <v>287</v>
      </c>
      <c r="C237" s="22"/>
      <c r="D237" s="37">
        <v>0</v>
      </c>
      <c r="E237" s="38">
        <v>0</v>
      </c>
    </row>
    <row r="238" spans="1:5" s="6" customFormat="1" ht="38.25" hidden="1" x14ac:dyDescent="0.25">
      <c r="A238" s="21" t="s">
        <v>716</v>
      </c>
      <c r="B238" s="22" t="s">
        <v>287</v>
      </c>
      <c r="C238" s="22" t="s">
        <v>140</v>
      </c>
      <c r="D238" s="37">
        <v>0</v>
      </c>
      <c r="E238" s="38">
        <v>0</v>
      </c>
    </row>
    <row r="239" spans="1:5" s="6" customFormat="1" ht="25.5" x14ac:dyDescent="0.25">
      <c r="A239" s="21" t="s">
        <v>1018</v>
      </c>
      <c r="B239" s="22" t="s">
        <v>941</v>
      </c>
      <c r="C239" s="22"/>
      <c r="D239" s="37">
        <v>1470.1</v>
      </c>
      <c r="E239" s="37">
        <v>757.2</v>
      </c>
    </row>
    <row r="240" spans="1:5" s="6" customFormat="1" ht="38.25" x14ac:dyDescent="0.25">
      <c r="A240" s="21" t="s">
        <v>716</v>
      </c>
      <c r="B240" s="22" t="s">
        <v>941</v>
      </c>
      <c r="C240" s="22" t="s">
        <v>140</v>
      </c>
      <c r="D240" s="37">
        <v>1470.1</v>
      </c>
      <c r="E240" s="37">
        <v>757.2</v>
      </c>
    </row>
    <row r="241" spans="1:5" s="6" customFormat="1" ht="51" hidden="1" x14ac:dyDescent="0.25">
      <c r="A241" s="21" t="s">
        <v>787</v>
      </c>
      <c r="B241" s="22" t="s">
        <v>331</v>
      </c>
      <c r="C241" s="22"/>
      <c r="D241" s="37">
        <v>784</v>
      </c>
      <c r="E241" s="38">
        <v>784</v>
      </c>
    </row>
    <row r="242" spans="1:5" s="6" customFormat="1" ht="25.5" hidden="1" x14ac:dyDescent="0.25">
      <c r="A242" s="21" t="s">
        <v>727</v>
      </c>
      <c r="B242" s="22" t="s">
        <v>331</v>
      </c>
      <c r="C242" s="22" t="s">
        <v>134</v>
      </c>
      <c r="D242" s="37">
        <v>742.6</v>
      </c>
      <c r="E242" s="38">
        <v>742.6</v>
      </c>
    </row>
    <row r="243" spans="1:5" s="6" customFormat="1" ht="38.25" hidden="1" x14ac:dyDescent="0.25">
      <c r="A243" s="21" t="s">
        <v>716</v>
      </c>
      <c r="B243" s="22" t="s">
        <v>331</v>
      </c>
      <c r="C243" s="22" t="s">
        <v>140</v>
      </c>
      <c r="D243" s="37">
        <v>41.4</v>
      </c>
      <c r="E243" s="38">
        <v>41.4</v>
      </c>
    </row>
    <row r="244" spans="1:5" s="6" customFormat="1" hidden="1" x14ac:dyDescent="0.25">
      <c r="A244" s="21" t="s">
        <v>785</v>
      </c>
      <c r="B244" s="22" t="s">
        <v>288</v>
      </c>
      <c r="C244" s="22"/>
      <c r="D244" s="37">
        <v>0</v>
      </c>
      <c r="E244" s="38">
        <v>0</v>
      </c>
    </row>
    <row r="245" spans="1:5" s="6" customFormat="1" ht="38.25" hidden="1" x14ac:dyDescent="0.25">
      <c r="A245" s="21" t="s">
        <v>716</v>
      </c>
      <c r="B245" s="22" t="s">
        <v>288</v>
      </c>
      <c r="C245" s="22" t="s">
        <v>140</v>
      </c>
      <c r="D245" s="37">
        <v>0</v>
      </c>
      <c r="E245" s="38">
        <v>0</v>
      </c>
    </row>
    <row r="246" spans="1:5" s="6" customFormat="1" ht="38.25" hidden="1" x14ac:dyDescent="0.25">
      <c r="A246" s="21" t="s">
        <v>1019</v>
      </c>
      <c r="B246" s="22" t="s">
        <v>943</v>
      </c>
      <c r="C246" s="22"/>
      <c r="D246" s="37">
        <v>15</v>
      </c>
      <c r="E246" s="38">
        <v>15</v>
      </c>
    </row>
    <row r="247" spans="1:5" s="6" customFormat="1" ht="38.25" hidden="1" x14ac:dyDescent="0.25">
      <c r="A247" s="21" t="s">
        <v>716</v>
      </c>
      <c r="B247" s="22" t="s">
        <v>943</v>
      </c>
      <c r="C247" s="22" t="s">
        <v>140</v>
      </c>
      <c r="D247" s="37">
        <v>15</v>
      </c>
      <c r="E247" s="38">
        <v>15</v>
      </c>
    </row>
    <row r="248" spans="1:5" s="6" customFormat="1" hidden="1" x14ac:dyDescent="0.25">
      <c r="A248" s="21" t="s">
        <v>785</v>
      </c>
      <c r="B248" s="22" t="s">
        <v>289</v>
      </c>
      <c r="C248" s="22"/>
      <c r="D248" s="37">
        <v>0</v>
      </c>
      <c r="E248" s="38">
        <v>0</v>
      </c>
    </row>
    <row r="249" spans="1:5" s="6" customFormat="1" ht="38.25" hidden="1" x14ac:dyDescent="0.25">
      <c r="A249" s="21" t="s">
        <v>716</v>
      </c>
      <c r="B249" s="22" t="s">
        <v>289</v>
      </c>
      <c r="C249" s="22" t="s">
        <v>140</v>
      </c>
      <c r="D249" s="37">
        <v>0</v>
      </c>
      <c r="E249" s="38">
        <v>0</v>
      </c>
    </row>
    <row r="250" spans="1:5" s="6" customFormat="1" ht="38.25" hidden="1" x14ac:dyDescent="0.25">
      <c r="A250" s="21" t="s">
        <v>1020</v>
      </c>
      <c r="B250" s="22" t="s">
        <v>929</v>
      </c>
      <c r="C250" s="22"/>
      <c r="D250" s="37">
        <v>380</v>
      </c>
      <c r="E250" s="38">
        <v>380</v>
      </c>
    </row>
    <row r="251" spans="1:5" s="6" customFormat="1" ht="38.25" hidden="1" x14ac:dyDescent="0.25">
      <c r="A251" s="21" t="s">
        <v>716</v>
      </c>
      <c r="B251" s="22" t="s">
        <v>929</v>
      </c>
      <c r="C251" s="22" t="s">
        <v>140</v>
      </c>
      <c r="D251" s="37">
        <v>380</v>
      </c>
      <c r="E251" s="38">
        <v>380</v>
      </c>
    </row>
    <row r="252" spans="1:5" s="6" customFormat="1" ht="25.5" x14ac:dyDescent="0.25">
      <c r="A252" s="19" t="s">
        <v>788</v>
      </c>
      <c r="B252" s="20" t="s">
        <v>293</v>
      </c>
      <c r="C252" s="20"/>
      <c r="D252" s="35">
        <v>8663</v>
      </c>
      <c r="E252" s="36">
        <v>13795.8</v>
      </c>
    </row>
    <row r="253" spans="1:5" s="6" customFormat="1" ht="17.45" customHeight="1" x14ac:dyDescent="0.25">
      <c r="A253" s="21" t="s">
        <v>789</v>
      </c>
      <c r="B253" s="22" t="s">
        <v>891</v>
      </c>
      <c r="C253" s="22"/>
      <c r="D253" s="37">
        <v>0</v>
      </c>
      <c r="E253" s="38">
        <v>2876.8</v>
      </c>
    </row>
    <row r="254" spans="1:5" s="6" customFormat="1" ht="38.25" x14ac:dyDescent="0.25">
      <c r="A254" s="21" t="s">
        <v>716</v>
      </c>
      <c r="B254" s="22" t="s">
        <v>891</v>
      </c>
      <c r="C254" s="22" t="s">
        <v>140</v>
      </c>
      <c r="D254" s="37">
        <v>0</v>
      </c>
      <c r="E254" s="38">
        <v>2876.8</v>
      </c>
    </row>
    <row r="255" spans="1:5" s="6" customFormat="1" ht="25.5" hidden="1" x14ac:dyDescent="0.25">
      <c r="A255" s="21" t="s">
        <v>1021</v>
      </c>
      <c r="B255" s="22" t="s">
        <v>945</v>
      </c>
      <c r="C255" s="22"/>
      <c r="D255" s="37">
        <v>6000</v>
      </c>
      <c r="E255" s="38">
        <v>6000</v>
      </c>
    </row>
    <row r="256" spans="1:5" s="6" customFormat="1" ht="38.25" hidden="1" x14ac:dyDescent="0.25">
      <c r="A256" s="21" t="s">
        <v>716</v>
      </c>
      <c r="B256" s="22" t="s">
        <v>945</v>
      </c>
      <c r="C256" s="22" t="s">
        <v>140</v>
      </c>
      <c r="D256" s="37">
        <v>6000</v>
      </c>
      <c r="E256" s="38">
        <v>6000</v>
      </c>
    </row>
    <row r="257" spans="1:6" s="6" customFormat="1" hidden="1" x14ac:dyDescent="0.25">
      <c r="A257" s="21" t="s">
        <v>789</v>
      </c>
      <c r="B257" s="22" t="s">
        <v>294</v>
      </c>
      <c r="C257" s="22"/>
      <c r="D257" s="37">
        <v>0</v>
      </c>
      <c r="E257" s="38">
        <v>0</v>
      </c>
    </row>
    <row r="258" spans="1:6" s="6" customFormat="1" ht="38.25" hidden="1" x14ac:dyDescent="0.25">
      <c r="A258" s="21" t="s">
        <v>716</v>
      </c>
      <c r="B258" s="22" t="s">
        <v>294</v>
      </c>
      <c r="C258" s="22" t="s">
        <v>140</v>
      </c>
      <c r="D258" s="37">
        <v>0</v>
      </c>
      <c r="E258" s="38">
        <v>0</v>
      </c>
    </row>
    <row r="259" spans="1:6" s="6" customFormat="1" ht="25.5" x14ac:dyDescent="0.25">
      <c r="A259" s="23" t="s">
        <v>1051</v>
      </c>
      <c r="B259" s="24" t="s">
        <v>947</v>
      </c>
      <c r="C259" s="24"/>
      <c r="D259" s="37">
        <v>958</v>
      </c>
      <c r="E259" s="38">
        <v>918</v>
      </c>
    </row>
    <row r="260" spans="1:6" s="6" customFormat="1" ht="38.25" x14ac:dyDescent="0.25">
      <c r="A260" s="23" t="s">
        <v>716</v>
      </c>
      <c r="B260" s="24" t="s">
        <v>947</v>
      </c>
      <c r="C260" s="24" t="s">
        <v>140</v>
      </c>
      <c r="D260" s="37">
        <v>958</v>
      </c>
      <c r="E260" s="38">
        <v>918</v>
      </c>
    </row>
    <row r="261" spans="1:6" s="6" customFormat="1" x14ac:dyDescent="0.25">
      <c r="A261" s="21" t="s">
        <v>789</v>
      </c>
      <c r="B261" s="22" t="s">
        <v>295</v>
      </c>
      <c r="C261" s="22"/>
      <c r="D261" s="37">
        <v>200</v>
      </c>
      <c r="E261" s="38">
        <v>0</v>
      </c>
    </row>
    <row r="262" spans="1:6" s="6" customFormat="1" ht="38.25" x14ac:dyDescent="0.25">
      <c r="A262" s="21" t="s">
        <v>716</v>
      </c>
      <c r="B262" s="22" t="s">
        <v>295</v>
      </c>
      <c r="C262" s="22" t="s">
        <v>140</v>
      </c>
      <c r="D262" s="37">
        <v>200</v>
      </c>
      <c r="E262" s="38">
        <v>0</v>
      </c>
    </row>
    <row r="263" spans="1:6" s="6" customFormat="1" ht="25.5" x14ac:dyDescent="0.25">
      <c r="A263" s="21" t="s">
        <v>1022</v>
      </c>
      <c r="B263" s="22" t="s">
        <v>949</v>
      </c>
      <c r="C263" s="22"/>
      <c r="D263" s="37">
        <v>50</v>
      </c>
      <c r="E263" s="37">
        <v>2506</v>
      </c>
    </row>
    <row r="264" spans="1:6" s="6" customFormat="1" ht="38.25" x14ac:dyDescent="0.25">
      <c r="A264" s="21" t="s">
        <v>716</v>
      </c>
      <c r="B264" s="22" t="s">
        <v>949</v>
      </c>
      <c r="C264" s="22" t="s">
        <v>140</v>
      </c>
      <c r="D264" s="37">
        <v>50</v>
      </c>
      <c r="E264" s="37">
        <v>2506</v>
      </c>
    </row>
    <row r="265" spans="1:6" s="6" customFormat="1" ht="25.5" hidden="1" x14ac:dyDescent="0.25">
      <c r="A265" s="21" t="s">
        <v>1023</v>
      </c>
      <c r="B265" s="22" t="s">
        <v>951</v>
      </c>
      <c r="C265" s="22"/>
      <c r="D265" s="37">
        <v>1200</v>
      </c>
      <c r="E265" s="38">
        <v>1200</v>
      </c>
    </row>
    <row r="266" spans="1:6" s="6" customFormat="1" hidden="1" x14ac:dyDescent="0.25">
      <c r="A266" s="21" t="s">
        <v>786</v>
      </c>
      <c r="B266" s="22" t="s">
        <v>951</v>
      </c>
      <c r="C266" s="22" t="s">
        <v>285</v>
      </c>
      <c r="D266" s="37">
        <v>1200</v>
      </c>
      <c r="E266" s="38">
        <v>1200</v>
      </c>
    </row>
    <row r="267" spans="1:6" s="6" customFormat="1" ht="25.5" x14ac:dyDescent="0.25">
      <c r="A267" s="21" t="s">
        <v>790</v>
      </c>
      <c r="B267" s="22" t="s">
        <v>297</v>
      </c>
      <c r="C267" s="22"/>
      <c r="D267" s="37">
        <v>253.8</v>
      </c>
      <c r="E267" s="38">
        <v>293.8</v>
      </c>
    </row>
    <row r="268" spans="1:6" s="6" customFormat="1" x14ac:dyDescent="0.25">
      <c r="A268" s="21" t="s">
        <v>786</v>
      </c>
      <c r="B268" s="22" t="s">
        <v>297</v>
      </c>
      <c r="C268" s="22" t="s">
        <v>285</v>
      </c>
      <c r="D268" s="37">
        <v>253.8</v>
      </c>
      <c r="E268" s="38">
        <v>293.8</v>
      </c>
    </row>
    <row r="269" spans="1:6" s="6" customFormat="1" ht="25.5" hidden="1" x14ac:dyDescent="0.25">
      <c r="A269" s="21" t="s">
        <v>1024</v>
      </c>
      <c r="B269" s="22" t="s">
        <v>953</v>
      </c>
      <c r="C269" s="22"/>
      <c r="D269" s="37">
        <v>1.2</v>
      </c>
      <c r="E269" s="38">
        <v>1.2</v>
      </c>
    </row>
    <row r="270" spans="1:6" s="6" customFormat="1" hidden="1" x14ac:dyDescent="0.25">
      <c r="A270" s="21" t="s">
        <v>786</v>
      </c>
      <c r="B270" s="22" t="s">
        <v>953</v>
      </c>
      <c r="C270" s="22" t="s">
        <v>285</v>
      </c>
      <c r="D270" s="37">
        <v>1.2</v>
      </c>
      <c r="E270" s="38">
        <v>1.2</v>
      </c>
    </row>
    <row r="271" spans="1:6" s="6" customFormat="1" ht="25.5" x14ac:dyDescent="0.25">
      <c r="A271" s="19" t="s">
        <v>791</v>
      </c>
      <c r="B271" s="20" t="s">
        <v>306</v>
      </c>
      <c r="C271" s="20"/>
      <c r="D271" s="35">
        <v>46209.786</v>
      </c>
      <c r="E271" s="36">
        <v>44278.8</v>
      </c>
      <c r="F271" s="168"/>
    </row>
    <row r="272" spans="1:6" s="6" customFormat="1" ht="38.25" x14ac:dyDescent="0.25">
      <c r="A272" s="21" t="s">
        <v>792</v>
      </c>
      <c r="B272" s="22" t="s">
        <v>308</v>
      </c>
      <c r="C272" s="22"/>
      <c r="D272" s="37">
        <v>9713.4</v>
      </c>
      <c r="E272" s="38">
        <v>8657.4</v>
      </c>
    </row>
    <row r="273" spans="1:6" s="6" customFormat="1" ht="38.25" x14ac:dyDescent="0.25">
      <c r="A273" s="21" t="s">
        <v>716</v>
      </c>
      <c r="B273" s="22" t="s">
        <v>308</v>
      </c>
      <c r="C273" s="22" t="s">
        <v>140</v>
      </c>
      <c r="D273" s="37">
        <v>9713.4</v>
      </c>
      <c r="E273" s="38">
        <v>8657.4</v>
      </c>
    </row>
    <row r="274" spans="1:6" s="6" customFormat="1" ht="25.5" hidden="1" x14ac:dyDescent="0.25">
      <c r="A274" s="21" t="s">
        <v>1025</v>
      </c>
      <c r="B274" s="22" t="s">
        <v>956</v>
      </c>
      <c r="C274" s="22"/>
      <c r="D274" s="37">
        <v>259.58600000000001</v>
      </c>
      <c r="E274" s="38">
        <v>259.58600000000001</v>
      </c>
    </row>
    <row r="275" spans="1:6" s="6" customFormat="1" ht="38.25" hidden="1" x14ac:dyDescent="0.25">
      <c r="A275" s="21" t="s">
        <v>716</v>
      </c>
      <c r="B275" s="22" t="s">
        <v>956</v>
      </c>
      <c r="C275" s="22" t="s">
        <v>140</v>
      </c>
      <c r="D275" s="37">
        <v>259.58600000000001</v>
      </c>
      <c r="E275" s="38">
        <v>259.58600000000001</v>
      </c>
    </row>
    <row r="276" spans="1:6" s="6" customFormat="1" hidden="1" x14ac:dyDescent="0.25">
      <c r="A276" s="21" t="s">
        <v>793</v>
      </c>
      <c r="B276" s="22" t="s">
        <v>310</v>
      </c>
      <c r="C276" s="22"/>
      <c r="D276" s="37">
        <v>2500</v>
      </c>
      <c r="E276" s="38">
        <v>2500</v>
      </c>
    </row>
    <row r="277" spans="1:6" s="6" customFormat="1" ht="38.25" hidden="1" x14ac:dyDescent="0.25">
      <c r="A277" s="21" t="s">
        <v>716</v>
      </c>
      <c r="B277" s="22" t="s">
        <v>310</v>
      </c>
      <c r="C277" s="22" t="s">
        <v>140</v>
      </c>
      <c r="D277" s="37">
        <v>2500</v>
      </c>
      <c r="E277" s="38">
        <v>2500</v>
      </c>
    </row>
    <row r="278" spans="1:6" s="6" customFormat="1" ht="25.5" x14ac:dyDescent="0.25">
      <c r="A278" s="21" t="s">
        <v>794</v>
      </c>
      <c r="B278" s="22" t="s">
        <v>312</v>
      </c>
      <c r="C278" s="22"/>
      <c r="D278" s="37">
        <v>2000</v>
      </c>
      <c r="E278" s="38">
        <v>1800</v>
      </c>
    </row>
    <row r="279" spans="1:6" s="6" customFormat="1" ht="38.25" x14ac:dyDescent="0.25">
      <c r="A279" s="21" t="s">
        <v>716</v>
      </c>
      <c r="B279" s="22" t="s">
        <v>312</v>
      </c>
      <c r="C279" s="22" t="s">
        <v>140</v>
      </c>
      <c r="D279" s="37">
        <v>2000</v>
      </c>
      <c r="E279" s="38">
        <v>1800</v>
      </c>
    </row>
    <row r="280" spans="1:6" s="6" customFormat="1" hidden="1" x14ac:dyDescent="0.25">
      <c r="A280" s="21" t="s">
        <v>795</v>
      </c>
      <c r="B280" s="22" t="s">
        <v>314</v>
      </c>
      <c r="C280" s="22"/>
      <c r="D280" s="37">
        <v>20900</v>
      </c>
      <c r="E280" s="38">
        <v>20900</v>
      </c>
    </row>
    <row r="281" spans="1:6" s="6" customFormat="1" ht="38.25" hidden="1" x14ac:dyDescent="0.25">
      <c r="A281" s="21" t="s">
        <v>716</v>
      </c>
      <c r="B281" s="22" t="s">
        <v>314</v>
      </c>
      <c r="C281" s="22" t="s">
        <v>140</v>
      </c>
      <c r="D281" s="37">
        <v>20900</v>
      </c>
      <c r="E281" s="38">
        <v>20900</v>
      </c>
    </row>
    <row r="282" spans="1:6" s="6" customFormat="1" hidden="1" x14ac:dyDescent="0.25">
      <c r="A282" s="21" t="s">
        <v>796</v>
      </c>
      <c r="B282" s="22" t="s">
        <v>316</v>
      </c>
      <c r="C282" s="22"/>
      <c r="D282" s="37">
        <v>2000</v>
      </c>
      <c r="E282" s="38">
        <v>2000</v>
      </c>
    </row>
    <row r="283" spans="1:6" s="6" customFormat="1" ht="38.25" hidden="1" x14ac:dyDescent="0.25">
      <c r="A283" s="21" t="s">
        <v>716</v>
      </c>
      <c r="B283" s="22" t="s">
        <v>316</v>
      </c>
      <c r="C283" s="22" t="s">
        <v>140</v>
      </c>
      <c r="D283" s="37">
        <v>2000</v>
      </c>
      <c r="E283" s="38">
        <v>2000</v>
      </c>
    </row>
    <row r="284" spans="1:6" s="6" customFormat="1" ht="25.5" x14ac:dyDescent="0.25">
      <c r="A284" s="21" t="s">
        <v>797</v>
      </c>
      <c r="B284" s="22" t="s">
        <v>318</v>
      </c>
      <c r="C284" s="22"/>
      <c r="D284" s="37">
        <v>6000</v>
      </c>
      <c r="E284" s="38">
        <v>5625</v>
      </c>
      <c r="F284" s="168"/>
    </row>
    <row r="285" spans="1:6" s="6" customFormat="1" ht="38.25" x14ac:dyDescent="0.25">
      <c r="A285" s="21" t="s">
        <v>716</v>
      </c>
      <c r="B285" s="22" t="s">
        <v>318</v>
      </c>
      <c r="C285" s="22" t="s">
        <v>140</v>
      </c>
      <c r="D285" s="37">
        <v>6000</v>
      </c>
      <c r="E285" s="38">
        <v>5625</v>
      </c>
      <c r="F285" s="168"/>
    </row>
    <row r="286" spans="1:6" s="6" customFormat="1" ht="25.5" x14ac:dyDescent="0.25">
      <c r="A286" s="21" t="s">
        <v>1026</v>
      </c>
      <c r="B286" s="22" t="s">
        <v>958</v>
      </c>
      <c r="C286" s="22"/>
      <c r="D286" s="37">
        <v>1650</v>
      </c>
      <c r="E286" s="38">
        <v>1350</v>
      </c>
    </row>
    <row r="287" spans="1:6" s="6" customFormat="1" ht="38.25" x14ac:dyDescent="0.25">
      <c r="A287" s="21" t="s">
        <v>716</v>
      </c>
      <c r="B287" s="22" t="s">
        <v>958</v>
      </c>
      <c r="C287" s="22" t="s">
        <v>140</v>
      </c>
      <c r="D287" s="37">
        <v>1650</v>
      </c>
      <c r="E287" s="38">
        <v>1350</v>
      </c>
    </row>
    <row r="288" spans="1:6" s="6" customFormat="1" ht="25.5" hidden="1" x14ac:dyDescent="0.25">
      <c r="A288" s="21" t="s">
        <v>794</v>
      </c>
      <c r="B288" s="22" t="s">
        <v>319</v>
      </c>
      <c r="C288" s="22"/>
      <c r="D288" s="37">
        <v>0</v>
      </c>
      <c r="E288" s="38">
        <v>0</v>
      </c>
    </row>
    <row r="289" spans="1:5" s="6" customFormat="1" ht="38.25" hidden="1" x14ac:dyDescent="0.25">
      <c r="A289" s="21" t="s">
        <v>716</v>
      </c>
      <c r="B289" s="22" t="s">
        <v>319</v>
      </c>
      <c r="C289" s="22" t="s">
        <v>140</v>
      </c>
      <c r="D289" s="37">
        <v>0</v>
      </c>
      <c r="E289" s="38">
        <v>0</v>
      </c>
    </row>
    <row r="290" spans="1:5" s="6" customFormat="1" ht="25.5" hidden="1" x14ac:dyDescent="0.25">
      <c r="A290" s="21" t="s">
        <v>794</v>
      </c>
      <c r="B290" s="22" t="s">
        <v>320</v>
      </c>
      <c r="C290" s="22"/>
      <c r="D290" s="37">
        <v>0</v>
      </c>
      <c r="E290" s="38">
        <v>0</v>
      </c>
    </row>
    <row r="291" spans="1:5" s="6" customFormat="1" ht="38.25" hidden="1" x14ac:dyDescent="0.25">
      <c r="A291" s="21" t="s">
        <v>716</v>
      </c>
      <c r="B291" s="22" t="s">
        <v>320</v>
      </c>
      <c r="C291" s="22" t="s">
        <v>140</v>
      </c>
      <c r="D291" s="37">
        <v>0</v>
      </c>
      <c r="E291" s="38">
        <v>0</v>
      </c>
    </row>
    <row r="292" spans="1:5" s="6" customFormat="1" hidden="1" x14ac:dyDescent="0.25">
      <c r="A292" s="21" t="s">
        <v>1027</v>
      </c>
      <c r="B292" s="22" t="s">
        <v>960</v>
      </c>
      <c r="C292" s="22"/>
      <c r="D292" s="37">
        <v>600</v>
      </c>
      <c r="E292" s="38">
        <v>600</v>
      </c>
    </row>
    <row r="293" spans="1:5" s="6" customFormat="1" ht="38.25" hidden="1" x14ac:dyDescent="0.25">
      <c r="A293" s="21" t="s">
        <v>716</v>
      </c>
      <c r="B293" s="22" t="s">
        <v>960</v>
      </c>
      <c r="C293" s="22" t="s">
        <v>140</v>
      </c>
      <c r="D293" s="37">
        <v>600</v>
      </c>
      <c r="E293" s="38">
        <v>600</v>
      </c>
    </row>
    <row r="294" spans="1:5" s="6" customFormat="1" hidden="1" x14ac:dyDescent="0.25">
      <c r="A294" s="21" t="s">
        <v>798</v>
      </c>
      <c r="B294" s="22" t="s">
        <v>340</v>
      </c>
      <c r="C294" s="22"/>
      <c r="D294" s="37">
        <v>200</v>
      </c>
      <c r="E294" s="38">
        <v>200</v>
      </c>
    </row>
    <row r="295" spans="1:5" s="6" customFormat="1" ht="38.25" hidden="1" x14ac:dyDescent="0.25">
      <c r="A295" s="21" t="s">
        <v>716</v>
      </c>
      <c r="B295" s="22" t="s">
        <v>340</v>
      </c>
      <c r="C295" s="22" t="s">
        <v>140</v>
      </c>
      <c r="D295" s="37">
        <v>200</v>
      </c>
      <c r="E295" s="38">
        <v>200</v>
      </c>
    </row>
    <row r="296" spans="1:5" s="6" customFormat="1" ht="25.5" hidden="1" x14ac:dyDescent="0.25">
      <c r="A296" s="21" t="s">
        <v>799</v>
      </c>
      <c r="B296" s="22" t="s">
        <v>322</v>
      </c>
      <c r="C296" s="22"/>
      <c r="D296" s="37">
        <v>336.8</v>
      </c>
      <c r="E296" s="38">
        <v>336.8</v>
      </c>
    </row>
    <row r="297" spans="1:5" s="6" customFormat="1" ht="38.25" hidden="1" x14ac:dyDescent="0.25">
      <c r="A297" s="21" t="s">
        <v>716</v>
      </c>
      <c r="B297" s="22" t="s">
        <v>322</v>
      </c>
      <c r="C297" s="22" t="s">
        <v>140</v>
      </c>
      <c r="D297" s="37">
        <v>336.8</v>
      </c>
      <c r="E297" s="38">
        <v>336.8</v>
      </c>
    </row>
    <row r="298" spans="1:5" s="6" customFormat="1" ht="38.25" hidden="1" x14ac:dyDescent="0.25">
      <c r="A298" s="21" t="s">
        <v>1028</v>
      </c>
      <c r="B298" s="22" t="s">
        <v>962</v>
      </c>
      <c r="C298" s="22"/>
      <c r="D298" s="37">
        <v>50</v>
      </c>
      <c r="E298" s="38">
        <v>50</v>
      </c>
    </row>
    <row r="299" spans="1:5" s="6" customFormat="1" ht="38.25" hidden="1" x14ac:dyDescent="0.25">
      <c r="A299" s="21" t="s">
        <v>716</v>
      </c>
      <c r="B299" s="22" t="s">
        <v>962</v>
      </c>
      <c r="C299" s="22" t="s">
        <v>140</v>
      </c>
      <c r="D299" s="37">
        <v>50</v>
      </c>
      <c r="E299" s="38">
        <v>50</v>
      </c>
    </row>
    <row r="300" spans="1:5" s="6" customFormat="1" ht="38.25" x14ac:dyDescent="0.25">
      <c r="A300" s="19" t="s">
        <v>800</v>
      </c>
      <c r="B300" s="20" t="s">
        <v>268</v>
      </c>
      <c r="C300" s="20"/>
      <c r="D300" s="35">
        <v>42173.326999999997</v>
      </c>
      <c r="E300" s="36">
        <v>111117.414</v>
      </c>
    </row>
    <row r="301" spans="1:5" s="6" customFormat="1" ht="38.25" hidden="1" x14ac:dyDescent="0.25">
      <c r="A301" s="21" t="s">
        <v>910</v>
      </c>
      <c r="B301" s="22" t="s">
        <v>898</v>
      </c>
      <c r="C301" s="22"/>
      <c r="D301" s="37">
        <v>2129.7269999999999</v>
      </c>
      <c r="E301" s="38">
        <v>2129.7269999999999</v>
      </c>
    </row>
    <row r="302" spans="1:5" s="6" customFormat="1" hidden="1" x14ac:dyDescent="0.25">
      <c r="A302" s="21" t="s">
        <v>786</v>
      </c>
      <c r="B302" s="22" t="s">
        <v>898</v>
      </c>
      <c r="C302" s="22" t="s">
        <v>140</v>
      </c>
      <c r="D302" s="37">
        <v>2129.7269999999999</v>
      </c>
      <c r="E302" s="38">
        <v>2129.7269999999999</v>
      </c>
    </row>
    <row r="303" spans="1:5" s="6" customFormat="1" ht="38.25" hidden="1" x14ac:dyDescent="0.25">
      <c r="A303" s="21" t="s">
        <v>801</v>
      </c>
      <c r="B303" s="22" t="s">
        <v>274</v>
      </c>
      <c r="C303" s="22"/>
      <c r="D303" s="37">
        <v>23943.599999999999</v>
      </c>
      <c r="E303" s="38">
        <v>23943.599999999999</v>
      </c>
    </row>
    <row r="304" spans="1:5" s="6" customFormat="1" ht="38.25" hidden="1" x14ac:dyDescent="0.25">
      <c r="A304" s="21" t="s">
        <v>716</v>
      </c>
      <c r="B304" s="22" t="s">
        <v>274</v>
      </c>
      <c r="C304" s="22" t="s">
        <v>140</v>
      </c>
      <c r="D304" s="37">
        <v>23943.599999999999</v>
      </c>
      <c r="E304" s="38">
        <v>23943.599999999999</v>
      </c>
    </row>
    <row r="305" spans="1:5" s="6" customFormat="1" ht="25.5" x14ac:dyDescent="0.25">
      <c r="A305" s="25" t="s">
        <v>1136</v>
      </c>
      <c r="B305" s="26" t="s">
        <v>1111</v>
      </c>
      <c r="C305" s="26"/>
      <c r="D305" s="37">
        <v>0</v>
      </c>
      <c r="E305" s="38">
        <v>68741.087</v>
      </c>
    </row>
    <row r="306" spans="1:5" s="6" customFormat="1" ht="38.25" x14ac:dyDescent="0.25">
      <c r="A306" s="25" t="s">
        <v>1137</v>
      </c>
      <c r="B306" s="26" t="s">
        <v>1111</v>
      </c>
      <c r="C306" s="26" t="s">
        <v>140</v>
      </c>
      <c r="D306" s="37">
        <v>0</v>
      </c>
      <c r="E306" s="38">
        <v>68741.087</v>
      </c>
    </row>
    <row r="307" spans="1:5" s="6" customFormat="1" ht="38.25" hidden="1" x14ac:dyDescent="0.25">
      <c r="A307" s="21" t="s">
        <v>801</v>
      </c>
      <c r="B307" s="22" t="s">
        <v>275</v>
      </c>
      <c r="C307" s="22"/>
      <c r="D307" s="37">
        <v>0</v>
      </c>
      <c r="E307" s="38">
        <v>0</v>
      </c>
    </row>
    <row r="308" spans="1:5" s="6" customFormat="1" ht="38.25" hidden="1" x14ac:dyDescent="0.25">
      <c r="A308" s="21" t="s">
        <v>716</v>
      </c>
      <c r="B308" s="22" t="s">
        <v>275</v>
      </c>
      <c r="C308" s="22" t="s">
        <v>140</v>
      </c>
      <c r="D308" s="37">
        <v>0</v>
      </c>
      <c r="E308" s="38">
        <v>0</v>
      </c>
    </row>
    <row r="309" spans="1:5" s="6" customFormat="1" ht="38.25" x14ac:dyDescent="0.25">
      <c r="A309" s="21" t="s">
        <v>1029</v>
      </c>
      <c r="B309" s="22" t="s">
        <v>926</v>
      </c>
      <c r="C309" s="22"/>
      <c r="D309" s="37">
        <v>13300</v>
      </c>
      <c r="E309" s="38">
        <v>13750</v>
      </c>
    </row>
    <row r="310" spans="1:5" s="6" customFormat="1" ht="38.25" x14ac:dyDescent="0.25">
      <c r="A310" s="21" t="s">
        <v>716</v>
      </c>
      <c r="B310" s="22" t="s">
        <v>926</v>
      </c>
      <c r="C310" s="22" t="s">
        <v>140</v>
      </c>
      <c r="D310" s="37">
        <v>13300</v>
      </c>
      <c r="E310" s="38">
        <v>13750</v>
      </c>
    </row>
    <row r="311" spans="1:5" s="6" customFormat="1" ht="38.25" x14ac:dyDescent="0.25">
      <c r="A311" s="21" t="s">
        <v>802</v>
      </c>
      <c r="B311" s="22" t="s">
        <v>270</v>
      </c>
      <c r="C311" s="22"/>
      <c r="D311" s="37">
        <v>2800</v>
      </c>
      <c r="E311" s="38">
        <v>2553</v>
      </c>
    </row>
    <row r="312" spans="1:5" s="6" customFormat="1" ht="38.25" x14ac:dyDescent="0.25">
      <c r="A312" s="21" t="s">
        <v>716</v>
      </c>
      <c r="B312" s="22" t="s">
        <v>270</v>
      </c>
      <c r="C312" s="22" t="s">
        <v>140</v>
      </c>
      <c r="D312" s="37">
        <v>2800</v>
      </c>
      <c r="E312" s="38">
        <v>2553</v>
      </c>
    </row>
    <row r="313" spans="1:5" s="6" customFormat="1" ht="25.5" x14ac:dyDescent="0.25">
      <c r="A313" s="19" t="s">
        <v>745</v>
      </c>
      <c r="B313" s="20" t="s">
        <v>333</v>
      </c>
      <c r="C313" s="20"/>
      <c r="D313" s="35">
        <v>9605.7999999999993</v>
      </c>
      <c r="E313" s="36">
        <v>9618.7000000000007</v>
      </c>
    </row>
    <row r="314" spans="1:5" s="6" customFormat="1" x14ac:dyDescent="0.25">
      <c r="A314" s="21" t="s">
        <v>746</v>
      </c>
      <c r="B314" s="22" t="s">
        <v>334</v>
      </c>
      <c r="C314" s="22"/>
      <c r="D314" s="37">
        <v>9605.7999999999993</v>
      </c>
      <c r="E314" s="38">
        <v>9618.7000000000007</v>
      </c>
    </row>
    <row r="315" spans="1:5" s="6" customFormat="1" ht="25.5" x14ac:dyDescent="0.25">
      <c r="A315" s="21" t="s">
        <v>727</v>
      </c>
      <c r="B315" s="22" t="s">
        <v>334</v>
      </c>
      <c r="C315" s="22" t="s">
        <v>134</v>
      </c>
      <c r="D315" s="37">
        <v>9005.7000000000007</v>
      </c>
      <c r="E315" s="38">
        <v>8705.7000000000007</v>
      </c>
    </row>
    <row r="316" spans="1:5" s="6" customFormat="1" ht="38.25" x14ac:dyDescent="0.25">
      <c r="A316" s="21" t="s">
        <v>716</v>
      </c>
      <c r="B316" s="22" t="s">
        <v>334</v>
      </c>
      <c r="C316" s="22" t="s">
        <v>140</v>
      </c>
      <c r="D316" s="37">
        <v>553.4</v>
      </c>
      <c r="E316" s="38">
        <v>640.41621999999995</v>
      </c>
    </row>
    <row r="317" spans="1:5" s="6" customFormat="1" x14ac:dyDescent="0.25">
      <c r="A317" s="21" t="s">
        <v>911</v>
      </c>
      <c r="B317" s="22" t="s">
        <v>334</v>
      </c>
      <c r="C317" s="22" t="s">
        <v>893</v>
      </c>
      <c r="D317" s="37">
        <v>3</v>
      </c>
      <c r="E317" s="100">
        <v>248.9</v>
      </c>
    </row>
    <row r="318" spans="1:5" s="6" customFormat="1" x14ac:dyDescent="0.25">
      <c r="A318" s="21" t="s">
        <v>718</v>
      </c>
      <c r="B318" s="22" t="s">
        <v>334</v>
      </c>
      <c r="C318" s="22" t="s">
        <v>142</v>
      </c>
      <c r="D318" s="37">
        <v>43.7</v>
      </c>
      <c r="E318" s="38">
        <v>23.7</v>
      </c>
    </row>
    <row r="319" spans="1:5" s="6" customFormat="1" x14ac:dyDescent="0.25">
      <c r="A319" s="19" t="s">
        <v>1030</v>
      </c>
      <c r="B319" s="20" t="s">
        <v>964</v>
      </c>
      <c r="C319" s="20"/>
      <c r="D319" s="35">
        <v>1576</v>
      </c>
      <c r="E319" s="36">
        <v>43537.1</v>
      </c>
    </row>
    <row r="320" spans="1:5" s="6" customFormat="1" ht="63.75" hidden="1" x14ac:dyDescent="0.25">
      <c r="A320" s="21" t="s">
        <v>1031</v>
      </c>
      <c r="B320" s="22" t="s">
        <v>1032</v>
      </c>
      <c r="C320" s="22"/>
      <c r="D320" s="37">
        <v>1373</v>
      </c>
      <c r="E320" s="38">
        <v>1373</v>
      </c>
    </row>
    <row r="321" spans="1:5" s="6" customFormat="1" ht="38.25" hidden="1" x14ac:dyDescent="0.25">
      <c r="A321" s="21" t="s">
        <v>716</v>
      </c>
      <c r="B321" s="22" t="s">
        <v>1032</v>
      </c>
      <c r="C321" s="22" t="s">
        <v>140</v>
      </c>
      <c r="D321" s="37">
        <v>1373</v>
      </c>
      <c r="E321" s="38">
        <v>1373</v>
      </c>
    </row>
    <row r="322" spans="1:5" s="6" customFormat="1" ht="63.75" x14ac:dyDescent="0.25">
      <c r="A322" s="21" t="s">
        <v>1033</v>
      </c>
      <c r="B322" s="22" t="s">
        <v>1034</v>
      </c>
      <c r="C322" s="22"/>
      <c r="D322" s="37">
        <v>140.1</v>
      </c>
      <c r="E322" s="38">
        <v>0</v>
      </c>
    </row>
    <row r="323" spans="1:5" s="6" customFormat="1" ht="38.25" x14ac:dyDescent="0.25">
      <c r="A323" s="21" t="s">
        <v>716</v>
      </c>
      <c r="B323" s="22" t="s">
        <v>1034</v>
      </c>
      <c r="C323" s="22" t="s">
        <v>140</v>
      </c>
      <c r="D323" s="37">
        <v>140.1</v>
      </c>
      <c r="E323" s="38">
        <v>0</v>
      </c>
    </row>
    <row r="324" spans="1:5" s="6" customFormat="1" ht="63.75" x14ac:dyDescent="0.25">
      <c r="A324" s="21" t="s">
        <v>1033</v>
      </c>
      <c r="B324" s="22" t="s">
        <v>1089</v>
      </c>
      <c r="C324" s="22"/>
      <c r="D324" s="37">
        <v>62.9</v>
      </c>
      <c r="E324" s="38">
        <v>0</v>
      </c>
    </row>
    <row r="325" spans="1:5" s="6" customFormat="1" ht="38.25" x14ac:dyDescent="0.25">
      <c r="A325" s="21" t="s">
        <v>716</v>
      </c>
      <c r="B325" s="22" t="s">
        <v>1089</v>
      </c>
      <c r="C325" s="22" t="s">
        <v>140</v>
      </c>
      <c r="D325" s="37">
        <v>62.9</v>
      </c>
      <c r="E325" s="38">
        <v>0</v>
      </c>
    </row>
    <row r="326" spans="1:5" s="6" customFormat="1" ht="63.75" x14ac:dyDescent="0.25">
      <c r="A326" s="25" t="s">
        <v>1031</v>
      </c>
      <c r="B326" s="26" t="s">
        <v>1115</v>
      </c>
      <c r="C326" s="26"/>
      <c r="D326" s="37">
        <v>0</v>
      </c>
      <c r="E326" s="38">
        <v>21961.1</v>
      </c>
    </row>
    <row r="327" spans="1:5" s="6" customFormat="1" ht="38.25" x14ac:dyDescent="0.25">
      <c r="A327" s="25" t="s">
        <v>1137</v>
      </c>
      <c r="B327" s="26" t="s">
        <v>1115</v>
      </c>
      <c r="C327" s="26" t="s">
        <v>140</v>
      </c>
      <c r="D327" s="37">
        <v>0</v>
      </c>
      <c r="E327" s="38">
        <v>21961.1</v>
      </c>
    </row>
    <row r="328" spans="1:5" s="6" customFormat="1" ht="63.75" x14ac:dyDescent="0.25">
      <c r="A328" s="25" t="s">
        <v>1033</v>
      </c>
      <c r="B328" s="26" t="s">
        <v>1034</v>
      </c>
      <c r="C328" s="26"/>
      <c r="D328" s="37">
        <v>0</v>
      </c>
      <c r="E328" s="38">
        <v>203</v>
      </c>
    </row>
    <row r="329" spans="1:5" s="6" customFormat="1" x14ac:dyDescent="0.25">
      <c r="A329" s="25" t="s">
        <v>1138</v>
      </c>
      <c r="B329" s="26" t="s">
        <v>1034</v>
      </c>
      <c r="C329" s="26" t="s">
        <v>353</v>
      </c>
      <c r="D329" s="37">
        <v>0</v>
      </c>
      <c r="E329" s="38">
        <v>203</v>
      </c>
    </row>
    <row r="330" spans="1:5" s="6" customFormat="1" ht="63.75" x14ac:dyDescent="0.25">
      <c r="A330" s="25" t="s">
        <v>1033</v>
      </c>
      <c r="B330" s="26" t="s">
        <v>1116</v>
      </c>
      <c r="C330" s="26"/>
      <c r="D330" s="37">
        <v>0</v>
      </c>
      <c r="E330" s="38">
        <v>20000</v>
      </c>
    </row>
    <row r="331" spans="1:5" s="6" customFormat="1" x14ac:dyDescent="0.25">
      <c r="A331" s="25" t="s">
        <v>1138</v>
      </c>
      <c r="B331" s="26" t="s">
        <v>1116</v>
      </c>
      <c r="C331" s="26" t="s">
        <v>353</v>
      </c>
      <c r="D331" s="37">
        <v>0</v>
      </c>
      <c r="E331" s="38">
        <v>20000</v>
      </c>
    </row>
    <row r="332" spans="1:5" s="7" customFormat="1" ht="25.5" x14ac:dyDescent="0.25">
      <c r="A332" s="29" t="s">
        <v>803</v>
      </c>
      <c r="B332" s="30" t="s">
        <v>299</v>
      </c>
      <c r="C332" s="30"/>
      <c r="D332" s="50">
        <v>18358.695</v>
      </c>
      <c r="E332" s="36">
        <v>25619.535</v>
      </c>
    </row>
    <row r="333" spans="1:5" s="7" customFormat="1" ht="51" x14ac:dyDescent="0.25">
      <c r="A333" s="25" t="s">
        <v>1035</v>
      </c>
      <c r="B333" s="26" t="s">
        <v>1106</v>
      </c>
      <c r="C333" s="26"/>
      <c r="D333" s="51">
        <v>0</v>
      </c>
      <c r="E333" s="38">
        <v>72.77</v>
      </c>
    </row>
    <row r="334" spans="1:5" s="7" customFormat="1" ht="38.25" x14ac:dyDescent="0.25">
      <c r="A334" s="25" t="s">
        <v>1137</v>
      </c>
      <c r="B334" s="26" t="s">
        <v>1106</v>
      </c>
      <c r="C334" s="26" t="s">
        <v>140</v>
      </c>
      <c r="D334" s="51">
        <v>0</v>
      </c>
      <c r="E334" s="38">
        <v>72.77</v>
      </c>
    </row>
    <row r="335" spans="1:5" s="7" customFormat="1" ht="25.5" x14ac:dyDescent="0.25">
      <c r="A335" s="31" t="s">
        <v>804</v>
      </c>
      <c r="B335" s="32" t="s">
        <v>301</v>
      </c>
      <c r="C335" s="32"/>
      <c r="D335" s="51">
        <v>580</v>
      </c>
      <c r="E335" s="38">
        <v>579.26</v>
      </c>
    </row>
    <row r="336" spans="1:5" s="7" customFormat="1" ht="38.25" x14ac:dyDescent="0.25">
      <c r="A336" s="31" t="s">
        <v>716</v>
      </c>
      <c r="B336" s="32" t="s">
        <v>301</v>
      </c>
      <c r="C336" s="32" t="s">
        <v>140</v>
      </c>
      <c r="D336" s="51">
        <v>580</v>
      </c>
      <c r="E336" s="38">
        <v>579.26</v>
      </c>
    </row>
    <row r="337" spans="1:5" s="7" customFormat="1" ht="51" x14ac:dyDescent="0.25">
      <c r="A337" s="25" t="s">
        <v>1035</v>
      </c>
      <c r="B337" s="26" t="s">
        <v>1107</v>
      </c>
      <c r="C337" s="26"/>
      <c r="D337" s="51">
        <v>0</v>
      </c>
      <c r="E337" s="38">
        <v>0.74</v>
      </c>
    </row>
    <row r="338" spans="1:5" s="7" customFormat="1" ht="38.25" x14ac:dyDescent="0.25">
      <c r="A338" s="25" t="s">
        <v>1137</v>
      </c>
      <c r="B338" s="26" t="s">
        <v>1107</v>
      </c>
      <c r="C338" s="26" t="s">
        <v>140</v>
      </c>
      <c r="D338" s="51">
        <v>0</v>
      </c>
      <c r="E338" s="38">
        <v>0.74</v>
      </c>
    </row>
    <row r="339" spans="1:5" s="7" customFormat="1" ht="51" x14ac:dyDescent="0.25">
      <c r="A339" s="25" t="s">
        <v>1035</v>
      </c>
      <c r="B339" s="26" t="s">
        <v>1099</v>
      </c>
      <c r="C339" s="26"/>
      <c r="D339" s="51">
        <v>0</v>
      </c>
      <c r="E339" s="38">
        <v>1000</v>
      </c>
    </row>
    <row r="340" spans="1:5" s="7" customFormat="1" x14ac:dyDescent="0.25">
      <c r="A340" s="25" t="s">
        <v>1139</v>
      </c>
      <c r="B340" s="26" t="s">
        <v>1099</v>
      </c>
      <c r="C340" s="26" t="s">
        <v>191</v>
      </c>
      <c r="D340" s="51">
        <v>0</v>
      </c>
      <c r="E340" s="38">
        <v>737.55100000000004</v>
      </c>
    </row>
    <row r="341" spans="1:5" s="7" customFormat="1" x14ac:dyDescent="0.25">
      <c r="A341" s="25" t="s">
        <v>1138</v>
      </c>
      <c r="B341" s="26" t="s">
        <v>1099</v>
      </c>
      <c r="C341" s="26" t="s">
        <v>353</v>
      </c>
      <c r="D341" s="51">
        <v>0</v>
      </c>
      <c r="E341" s="38">
        <v>262.44900000000001</v>
      </c>
    </row>
    <row r="342" spans="1:5" s="7" customFormat="1" ht="51" x14ac:dyDescent="0.25">
      <c r="A342" s="25" t="s">
        <v>1035</v>
      </c>
      <c r="B342" s="26" t="s">
        <v>1100</v>
      </c>
      <c r="C342" s="26"/>
      <c r="D342" s="51">
        <v>0</v>
      </c>
      <c r="E342" s="38">
        <v>10.1</v>
      </c>
    </row>
    <row r="343" spans="1:5" s="7" customFormat="1" x14ac:dyDescent="0.25">
      <c r="A343" s="25" t="s">
        <v>1139</v>
      </c>
      <c r="B343" s="26" t="s">
        <v>1100</v>
      </c>
      <c r="C343" s="26" t="s">
        <v>191</v>
      </c>
      <c r="D343" s="51">
        <v>0</v>
      </c>
      <c r="E343" s="38">
        <v>7.4489999999999998</v>
      </c>
    </row>
    <row r="344" spans="1:5" s="7" customFormat="1" x14ac:dyDescent="0.25">
      <c r="A344" s="25" t="s">
        <v>1138</v>
      </c>
      <c r="B344" s="26" t="s">
        <v>1100</v>
      </c>
      <c r="C344" s="26" t="s">
        <v>353</v>
      </c>
      <c r="D344" s="51">
        <v>0</v>
      </c>
      <c r="E344" s="38">
        <v>2.6509999999999998</v>
      </c>
    </row>
    <row r="345" spans="1:5" s="7" customFormat="1" ht="51" x14ac:dyDescent="0.25">
      <c r="A345" s="31" t="s">
        <v>1035</v>
      </c>
      <c r="B345" s="32" t="s">
        <v>969</v>
      </c>
      <c r="C345" s="32"/>
      <c r="D345" s="51">
        <v>17378.695</v>
      </c>
      <c r="E345" s="38">
        <v>23448.2</v>
      </c>
    </row>
    <row r="346" spans="1:5" s="7" customFormat="1" ht="102" x14ac:dyDescent="0.25">
      <c r="A346" s="31" t="s">
        <v>1036</v>
      </c>
      <c r="B346" s="32" t="s">
        <v>969</v>
      </c>
      <c r="C346" s="32" t="s">
        <v>967</v>
      </c>
      <c r="D346" s="51">
        <v>17378.695</v>
      </c>
      <c r="E346" s="38">
        <v>23448.2</v>
      </c>
    </row>
    <row r="347" spans="1:5" s="7" customFormat="1" ht="25.5" hidden="1" x14ac:dyDescent="0.25">
      <c r="A347" s="31" t="s">
        <v>804</v>
      </c>
      <c r="B347" s="32" t="s">
        <v>302</v>
      </c>
      <c r="C347" s="32"/>
      <c r="D347" s="51">
        <v>0</v>
      </c>
      <c r="E347" s="38">
        <v>0</v>
      </c>
    </row>
    <row r="348" spans="1:5" s="7" customFormat="1" ht="51" hidden="1" x14ac:dyDescent="0.25">
      <c r="A348" s="31" t="s">
        <v>771</v>
      </c>
      <c r="B348" s="32" t="s">
        <v>302</v>
      </c>
      <c r="C348" s="32" t="s">
        <v>207</v>
      </c>
      <c r="D348" s="51">
        <v>0</v>
      </c>
      <c r="E348" s="38">
        <v>0</v>
      </c>
    </row>
    <row r="349" spans="1:5" s="7" customFormat="1" ht="51" hidden="1" x14ac:dyDescent="0.25">
      <c r="A349" s="31" t="s">
        <v>1037</v>
      </c>
      <c r="B349" s="32" t="s">
        <v>955</v>
      </c>
      <c r="C349" s="32"/>
      <c r="D349" s="51">
        <v>200</v>
      </c>
      <c r="E349" s="38">
        <v>200</v>
      </c>
    </row>
    <row r="350" spans="1:5" s="7" customFormat="1" ht="51" hidden="1" x14ac:dyDescent="0.25">
      <c r="A350" s="31" t="s">
        <v>771</v>
      </c>
      <c r="B350" s="32" t="s">
        <v>955</v>
      </c>
      <c r="C350" s="32" t="s">
        <v>207</v>
      </c>
      <c r="D350" s="51">
        <v>200</v>
      </c>
      <c r="E350" s="38">
        <v>200</v>
      </c>
    </row>
    <row r="351" spans="1:5" s="7" customFormat="1" ht="51" x14ac:dyDescent="0.25">
      <c r="A351" s="25" t="s">
        <v>1140</v>
      </c>
      <c r="B351" s="26" t="s">
        <v>1118</v>
      </c>
      <c r="C351" s="26"/>
      <c r="D351" s="51">
        <v>0</v>
      </c>
      <c r="E351" s="38">
        <v>108.41</v>
      </c>
    </row>
    <row r="352" spans="1:5" s="7" customFormat="1" ht="38.25" x14ac:dyDescent="0.25">
      <c r="A352" s="25" t="s">
        <v>1137</v>
      </c>
      <c r="B352" s="26" t="s">
        <v>1118</v>
      </c>
      <c r="C352" s="26" t="s">
        <v>140</v>
      </c>
      <c r="D352" s="51">
        <v>0</v>
      </c>
      <c r="E352" s="38">
        <v>108.41</v>
      </c>
    </row>
    <row r="353" spans="1:6" s="7" customFormat="1" ht="25.5" hidden="1" x14ac:dyDescent="0.25">
      <c r="A353" s="31" t="s">
        <v>804</v>
      </c>
      <c r="B353" s="32" t="s">
        <v>323</v>
      </c>
      <c r="C353" s="32"/>
      <c r="D353" s="51">
        <v>0</v>
      </c>
      <c r="E353" s="38">
        <v>0</v>
      </c>
    </row>
    <row r="354" spans="1:6" s="7" customFormat="1" ht="51" hidden="1" x14ac:dyDescent="0.25">
      <c r="A354" s="31" t="s">
        <v>771</v>
      </c>
      <c r="B354" s="32" t="s">
        <v>323</v>
      </c>
      <c r="C354" s="32" t="s">
        <v>207</v>
      </c>
      <c r="D354" s="51">
        <v>0</v>
      </c>
      <c r="E354" s="38">
        <v>0</v>
      </c>
    </row>
    <row r="355" spans="1:6" s="7" customFormat="1" ht="51" x14ac:dyDescent="0.25">
      <c r="A355" s="31" t="s">
        <v>1038</v>
      </c>
      <c r="B355" s="32" t="s">
        <v>966</v>
      </c>
      <c r="C355" s="32"/>
      <c r="D355" s="51">
        <v>200</v>
      </c>
      <c r="E355" s="38">
        <v>172.9</v>
      </c>
    </row>
    <row r="356" spans="1:6" s="7" customFormat="1" ht="51" x14ac:dyDescent="0.25">
      <c r="A356" s="31" t="s">
        <v>771</v>
      </c>
      <c r="B356" s="32" t="s">
        <v>966</v>
      </c>
      <c r="C356" s="32" t="s">
        <v>207</v>
      </c>
      <c r="D356" s="51">
        <v>200</v>
      </c>
      <c r="E356" s="38">
        <v>172.9</v>
      </c>
    </row>
    <row r="357" spans="1:6" s="7" customFormat="1" ht="51" x14ac:dyDescent="0.25">
      <c r="A357" s="25" t="s">
        <v>1140</v>
      </c>
      <c r="B357" s="26" t="s">
        <v>1119</v>
      </c>
      <c r="C357" s="26"/>
      <c r="D357" s="52">
        <v>0</v>
      </c>
      <c r="E357" s="53">
        <v>27.1</v>
      </c>
    </row>
    <row r="358" spans="1:6" s="7" customFormat="1" ht="38.25" x14ac:dyDescent="0.25">
      <c r="A358" s="25" t="s">
        <v>1137</v>
      </c>
      <c r="B358" s="26" t="s">
        <v>1119</v>
      </c>
      <c r="C358" s="33" t="s">
        <v>140</v>
      </c>
      <c r="D358" s="51">
        <v>0</v>
      </c>
      <c r="E358" s="54">
        <v>27.1</v>
      </c>
    </row>
    <row r="359" spans="1:6" x14ac:dyDescent="0.25">
      <c r="A359" s="80" t="s">
        <v>805</v>
      </c>
      <c r="B359" s="89" t="s">
        <v>128</v>
      </c>
      <c r="C359" s="89"/>
      <c r="D359" s="90">
        <v>63863.6</v>
      </c>
      <c r="E359" s="90">
        <v>63105.599999999999</v>
      </c>
      <c r="F359" s="168"/>
    </row>
    <row r="360" spans="1:6" ht="25.5" x14ac:dyDescent="0.25">
      <c r="A360" s="80" t="s">
        <v>806</v>
      </c>
      <c r="B360" s="89" t="s">
        <v>130</v>
      </c>
      <c r="C360" s="89"/>
      <c r="D360" s="90">
        <v>57474.9</v>
      </c>
      <c r="E360" s="90">
        <v>56716.9</v>
      </c>
      <c r="F360" s="168"/>
    </row>
    <row r="361" spans="1:6" hidden="1" x14ac:dyDescent="0.25">
      <c r="A361" s="66" t="s">
        <v>807</v>
      </c>
      <c r="B361" s="91" t="s">
        <v>132</v>
      </c>
      <c r="C361" s="91"/>
      <c r="D361" s="92">
        <v>2866.1</v>
      </c>
      <c r="E361" s="92"/>
    </row>
    <row r="362" spans="1:6" ht="25.5" hidden="1" x14ac:dyDescent="0.25">
      <c r="A362" s="66" t="s">
        <v>727</v>
      </c>
      <c r="B362" s="91" t="s">
        <v>132</v>
      </c>
      <c r="C362" s="91" t="s">
        <v>134</v>
      </c>
      <c r="D362" s="92">
        <v>2866.1</v>
      </c>
      <c r="E362" s="92"/>
    </row>
    <row r="363" spans="1:6" x14ac:dyDescent="0.25">
      <c r="A363" s="66" t="s">
        <v>746</v>
      </c>
      <c r="B363" s="91" t="s">
        <v>138</v>
      </c>
      <c r="C363" s="91"/>
      <c r="D363" s="92">
        <v>46689.599999999999</v>
      </c>
      <c r="E363" s="92">
        <v>45931.6</v>
      </c>
      <c r="F363" s="168"/>
    </row>
    <row r="364" spans="1:6" ht="25.5" x14ac:dyDescent="0.25">
      <c r="A364" s="66" t="s">
        <v>727</v>
      </c>
      <c r="B364" s="91" t="s">
        <v>138</v>
      </c>
      <c r="C364" s="91" t="s">
        <v>134</v>
      </c>
      <c r="D364" s="92">
        <v>42273.8</v>
      </c>
      <c r="E364" s="92">
        <v>41515.800000000003</v>
      </c>
      <c r="F364" s="168"/>
    </row>
    <row r="365" spans="1:6" ht="38.25" hidden="1" x14ac:dyDescent="0.25">
      <c r="A365" s="66" t="s">
        <v>716</v>
      </c>
      <c r="B365" s="91" t="s">
        <v>138</v>
      </c>
      <c r="C365" s="91" t="s">
        <v>140</v>
      </c>
      <c r="D365" s="92">
        <v>4367.8</v>
      </c>
      <c r="E365" s="92"/>
    </row>
    <row r="366" spans="1:6" hidden="1" x14ac:dyDescent="0.25">
      <c r="A366" s="66" t="s">
        <v>718</v>
      </c>
      <c r="B366" s="91" t="s">
        <v>138</v>
      </c>
      <c r="C366" s="91" t="s">
        <v>142</v>
      </c>
      <c r="D366" s="92">
        <v>48</v>
      </c>
      <c r="E366" s="92"/>
    </row>
    <row r="367" spans="1:6" hidden="1" x14ac:dyDescent="0.25">
      <c r="A367" s="66" t="s">
        <v>808</v>
      </c>
      <c r="B367" s="91" t="s">
        <v>172</v>
      </c>
      <c r="C367" s="91"/>
      <c r="D367" s="92">
        <v>250</v>
      </c>
      <c r="E367" s="92"/>
    </row>
    <row r="368" spans="1:6" ht="38.25" hidden="1" x14ac:dyDescent="0.25">
      <c r="A368" s="66" t="s">
        <v>716</v>
      </c>
      <c r="B368" s="91" t="s">
        <v>172</v>
      </c>
      <c r="C368" s="91" t="s">
        <v>140</v>
      </c>
      <c r="D368" s="92">
        <v>250</v>
      </c>
      <c r="E368" s="92"/>
    </row>
    <row r="369" spans="1:5" hidden="1" x14ac:dyDescent="0.25">
      <c r="A369" s="66" t="s">
        <v>809</v>
      </c>
      <c r="B369" s="91" t="s">
        <v>174</v>
      </c>
      <c r="C369" s="91"/>
      <c r="D369" s="92">
        <v>460</v>
      </c>
      <c r="E369" s="92"/>
    </row>
    <row r="370" spans="1:5" ht="38.25" hidden="1" x14ac:dyDescent="0.25">
      <c r="A370" s="66" t="s">
        <v>716</v>
      </c>
      <c r="B370" s="91" t="s">
        <v>174</v>
      </c>
      <c r="C370" s="91" t="s">
        <v>140</v>
      </c>
      <c r="D370" s="92">
        <v>460</v>
      </c>
      <c r="E370" s="92"/>
    </row>
    <row r="371" spans="1:5" ht="25.5" hidden="1" x14ac:dyDescent="0.25">
      <c r="A371" s="66" t="s">
        <v>810</v>
      </c>
      <c r="B371" s="91" t="s">
        <v>144</v>
      </c>
      <c r="C371" s="91"/>
      <c r="D371" s="92">
        <v>1188.3</v>
      </c>
      <c r="E371" s="92"/>
    </row>
    <row r="372" spans="1:5" ht="25.5" hidden="1" x14ac:dyDescent="0.25">
      <c r="A372" s="66" t="s">
        <v>727</v>
      </c>
      <c r="B372" s="91" t="s">
        <v>144</v>
      </c>
      <c r="C372" s="91" t="s">
        <v>134</v>
      </c>
      <c r="D372" s="92">
        <v>1137.3</v>
      </c>
      <c r="E372" s="92"/>
    </row>
    <row r="373" spans="1:5" ht="38.25" hidden="1" x14ac:dyDescent="0.25">
      <c r="A373" s="66" t="s">
        <v>716</v>
      </c>
      <c r="B373" s="91" t="s">
        <v>144</v>
      </c>
      <c r="C373" s="91" t="s">
        <v>140</v>
      </c>
      <c r="D373" s="92">
        <v>51</v>
      </c>
      <c r="E373" s="92"/>
    </row>
    <row r="374" spans="1:5" ht="25.5" hidden="1" x14ac:dyDescent="0.25">
      <c r="A374" s="66" t="s">
        <v>811</v>
      </c>
      <c r="B374" s="91" t="s">
        <v>146</v>
      </c>
      <c r="C374" s="91"/>
      <c r="D374" s="92">
        <v>182.5</v>
      </c>
      <c r="E374" s="92"/>
    </row>
    <row r="375" spans="1:5" ht="25.5" hidden="1" x14ac:dyDescent="0.25">
      <c r="A375" s="66" t="s">
        <v>727</v>
      </c>
      <c r="B375" s="91" t="s">
        <v>146</v>
      </c>
      <c r="C375" s="91" t="s">
        <v>134</v>
      </c>
      <c r="D375" s="92">
        <v>174.5</v>
      </c>
      <c r="E375" s="92"/>
    </row>
    <row r="376" spans="1:5" ht="38.25" hidden="1" x14ac:dyDescent="0.25">
      <c r="A376" s="66" t="s">
        <v>716</v>
      </c>
      <c r="B376" s="91" t="s">
        <v>146</v>
      </c>
      <c r="C376" s="91" t="s">
        <v>140</v>
      </c>
      <c r="D376" s="92">
        <v>8</v>
      </c>
      <c r="E376" s="92"/>
    </row>
    <row r="377" spans="1:5" ht="25.5" hidden="1" x14ac:dyDescent="0.25">
      <c r="A377" s="66" t="s">
        <v>812</v>
      </c>
      <c r="B377" s="91" t="s">
        <v>148</v>
      </c>
      <c r="C377" s="91"/>
      <c r="D377" s="92">
        <v>4469.3999999999996</v>
      </c>
      <c r="E377" s="92"/>
    </row>
    <row r="378" spans="1:5" ht="25.5" hidden="1" x14ac:dyDescent="0.25">
      <c r="A378" s="66" t="s">
        <v>727</v>
      </c>
      <c r="B378" s="91" t="s">
        <v>148</v>
      </c>
      <c r="C378" s="91" t="s">
        <v>134</v>
      </c>
      <c r="D378" s="92">
        <v>4278.7</v>
      </c>
      <c r="E378" s="92"/>
    </row>
    <row r="379" spans="1:5" ht="38.25" hidden="1" x14ac:dyDescent="0.25">
      <c r="A379" s="66" t="s">
        <v>716</v>
      </c>
      <c r="B379" s="91" t="s">
        <v>148</v>
      </c>
      <c r="C379" s="91" t="s">
        <v>140</v>
      </c>
      <c r="D379" s="92">
        <v>190.7</v>
      </c>
      <c r="E379" s="92"/>
    </row>
    <row r="380" spans="1:5" ht="89.25" hidden="1" x14ac:dyDescent="0.25">
      <c r="A380" s="66" t="s">
        <v>813</v>
      </c>
      <c r="B380" s="91" t="s">
        <v>150</v>
      </c>
      <c r="C380" s="91"/>
      <c r="D380" s="92">
        <v>148</v>
      </c>
      <c r="E380" s="92"/>
    </row>
    <row r="381" spans="1:5" ht="38.25" hidden="1" x14ac:dyDescent="0.25">
      <c r="A381" s="66" t="s">
        <v>716</v>
      </c>
      <c r="B381" s="91" t="s">
        <v>150</v>
      </c>
      <c r="C381" s="91" t="s">
        <v>140</v>
      </c>
      <c r="D381" s="92">
        <v>148</v>
      </c>
      <c r="E381" s="92"/>
    </row>
    <row r="382" spans="1:5" ht="25.5" hidden="1" x14ac:dyDescent="0.25">
      <c r="A382" s="66" t="s">
        <v>814</v>
      </c>
      <c r="B382" s="91" t="s">
        <v>152</v>
      </c>
      <c r="C382" s="91"/>
      <c r="D382" s="92">
        <v>388.3</v>
      </c>
      <c r="E382" s="92"/>
    </row>
    <row r="383" spans="1:5" ht="25.5" hidden="1" x14ac:dyDescent="0.25">
      <c r="A383" s="66" t="s">
        <v>727</v>
      </c>
      <c r="B383" s="91" t="s">
        <v>152</v>
      </c>
      <c r="C383" s="91" t="s">
        <v>134</v>
      </c>
      <c r="D383" s="92">
        <v>371.3</v>
      </c>
      <c r="E383" s="92"/>
    </row>
    <row r="384" spans="1:5" ht="38.25" hidden="1" x14ac:dyDescent="0.25">
      <c r="A384" s="66" t="s">
        <v>716</v>
      </c>
      <c r="B384" s="91" t="s">
        <v>152</v>
      </c>
      <c r="C384" s="91" t="s">
        <v>140</v>
      </c>
      <c r="D384" s="92">
        <v>17</v>
      </c>
      <c r="E384" s="92"/>
    </row>
    <row r="385" spans="1:5" ht="89.25" hidden="1" x14ac:dyDescent="0.25">
      <c r="A385" s="66" t="s">
        <v>813</v>
      </c>
      <c r="B385" s="91" t="s">
        <v>860</v>
      </c>
      <c r="C385" s="91"/>
      <c r="D385" s="92">
        <v>832.7</v>
      </c>
      <c r="E385" s="92"/>
    </row>
    <row r="386" spans="1:5" ht="25.5" hidden="1" x14ac:dyDescent="0.25">
      <c r="A386" s="66" t="s">
        <v>727</v>
      </c>
      <c r="B386" s="91" t="s">
        <v>860</v>
      </c>
      <c r="C386" s="91" t="s">
        <v>134</v>
      </c>
      <c r="D386" s="92">
        <v>801.6</v>
      </c>
      <c r="E386" s="92"/>
    </row>
    <row r="387" spans="1:5" ht="38.25" hidden="1" x14ac:dyDescent="0.25">
      <c r="A387" s="66" t="s">
        <v>716</v>
      </c>
      <c r="B387" s="91" t="s">
        <v>860</v>
      </c>
      <c r="C387" s="91" t="s">
        <v>140</v>
      </c>
      <c r="D387" s="92">
        <v>31.1</v>
      </c>
      <c r="E387" s="92"/>
    </row>
    <row r="388" spans="1:5" hidden="1" x14ac:dyDescent="0.25">
      <c r="A388" s="80" t="s">
        <v>815</v>
      </c>
      <c r="B388" s="89" t="s">
        <v>154</v>
      </c>
      <c r="C388" s="89"/>
      <c r="D388" s="90">
        <v>961.8</v>
      </c>
      <c r="E388" s="90"/>
    </row>
    <row r="389" spans="1:5" ht="25.5" hidden="1" x14ac:dyDescent="0.25">
      <c r="A389" s="66" t="s">
        <v>816</v>
      </c>
      <c r="B389" s="91" t="s">
        <v>156</v>
      </c>
      <c r="C389" s="91"/>
      <c r="D389" s="92">
        <v>961.8</v>
      </c>
      <c r="E389" s="92"/>
    </row>
    <row r="390" spans="1:5" ht="25.5" hidden="1" x14ac:dyDescent="0.25">
      <c r="A390" s="66" t="s">
        <v>727</v>
      </c>
      <c r="B390" s="91" t="s">
        <v>156</v>
      </c>
      <c r="C390" s="91" t="s">
        <v>134</v>
      </c>
      <c r="D390" s="92">
        <v>638.20000000000005</v>
      </c>
      <c r="E390" s="92"/>
    </row>
    <row r="391" spans="1:5" ht="38.25" hidden="1" x14ac:dyDescent="0.25">
      <c r="A391" s="66" t="s">
        <v>716</v>
      </c>
      <c r="B391" s="91" t="s">
        <v>156</v>
      </c>
      <c r="C391" s="91" t="s">
        <v>140</v>
      </c>
      <c r="D391" s="92">
        <v>323.60000000000002</v>
      </c>
      <c r="E391" s="92"/>
    </row>
    <row r="392" spans="1:5" ht="38.25" hidden="1" x14ac:dyDescent="0.25">
      <c r="A392" s="80" t="s">
        <v>817</v>
      </c>
      <c r="B392" s="89" t="s">
        <v>158</v>
      </c>
      <c r="C392" s="89"/>
      <c r="D392" s="90">
        <v>5426.9</v>
      </c>
      <c r="E392" s="90"/>
    </row>
    <row r="393" spans="1:5" ht="25.5" hidden="1" x14ac:dyDescent="0.25">
      <c r="A393" s="66" t="s">
        <v>818</v>
      </c>
      <c r="B393" s="91" t="s">
        <v>160</v>
      </c>
      <c r="C393" s="91"/>
      <c r="D393" s="92">
        <v>5426.9</v>
      </c>
      <c r="E393" s="92"/>
    </row>
    <row r="394" spans="1:5" ht="25.5" hidden="1" x14ac:dyDescent="0.25">
      <c r="A394" s="66" t="s">
        <v>727</v>
      </c>
      <c r="B394" s="91" t="s">
        <v>160</v>
      </c>
      <c r="C394" s="91" t="s">
        <v>134</v>
      </c>
      <c r="D394" s="92">
        <v>3398.1</v>
      </c>
      <c r="E394" s="92"/>
    </row>
    <row r="395" spans="1:5" ht="38.25" hidden="1" x14ac:dyDescent="0.25">
      <c r="A395" s="66" t="s">
        <v>716</v>
      </c>
      <c r="B395" s="91" t="s">
        <v>160</v>
      </c>
      <c r="C395" s="91" t="s">
        <v>140</v>
      </c>
      <c r="D395" s="92">
        <v>2028.8</v>
      </c>
      <c r="E395" s="92"/>
    </row>
    <row r="396" spans="1:5" hidden="1" x14ac:dyDescent="0.25">
      <c r="A396" s="80" t="s">
        <v>819</v>
      </c>
      <c r="B396" s="89">
        <v>1000000000</v>
      </c>
      <c r="C396" s="89"/>
      <c r="D396" s="90">
        <v>4810.5</v>
      </c>
      <c r="E396" s="92"/>
    </row>
    <row r="397" spans="1:5" hidden="1" x14ac:dyDescent="0.25">
      <c r="A397" s="66" t="s">
        <v>820</v>
      </c>
      <c r="B397" s="91" t="s">
        <v>374</v>
      </c>
      <c r="C397" s="91"/>
      <c r="D397" s="92">
        <v>130</v>
      </c>
      <c r="E397" s="92"/>
    </row>
    <row r="398" spans="1:5" hidden="1" x14ac:dyDescent="0.25">
      <c r="A398" s="66" t="s">
        <v>712</v>
      </c>
      <c r="B398" s="91" t="s">
        <v>374</v>
      </c>
      <c r="C398" s="91" t="s">
        <v>353</v>
      </c>
      <c r="D398" s="92">
        <v>130</v>
      </c>
      <c r="E398" s="92"/>
    </row>
    <row r="399" spans="1:5" ht="25.5" hidden="1" x14ac:dyDescent="0.25">
      <c r="A399" s="66" t="s">
        <v>912</v>
      </c>
      <c r="B399" s="91" t="s">
        <v>896</v>
      </c>
      <c r="C399" s="91"/>
      <c r="D399" s="92">
        <v>1620</v>
      </c>
      <c r="E399" s="92"/>
    </row>
    <row r="400" spans="1:5" hidden="1" x14ac:dyDescent="0.25">
      <c r="A400" s="66" t="s">
        <v>712</v>
      </c>
      <c r="B400" s="91" t="s">
        <v>896</v>
      </c>
      <c r="C400" s="91" t="s">
        <v>353</v>
      </c>
      <c r="D400" s="92">
        <v>1620</v>
      </c>
      <c r="E400" s="92"/>
    </row>
    <row r="401" spans="1:6" ht="38.25" hidden="1" x14ac:dyDescent="0.25">
      <c r="A401" s="66" t="s">
        <v>821</v>
      </c>
      <c r="B401" s="91" t="s">
        <v>375</v>
      </c>
      <c r="C401" s="91"/>
      <c r="D401" s="92">
        <v>3060.5</v>
      </c>
      <c r="E401" s="92"/>
    </row>
    <row r="402" spans="1:6" hidden="1" x14ac:dyDescent="0.25">
      <c r="A402" s="66" t="s">
        <v>712</v>
      </c>
      <c r="B402" s="91" t="s">
        <v>375</v>
      </c>
      <c r="C402" s="91" t="s">
        <v>353</v>
      </c>
      <c r="D402" s="92">
        <v>3060.5</v>
      </c>
      <c r="E402" s="92"/>
    </row>
    <row r="403" spans="1:6" s="60" customFormat="1" ht="38.25" x14ac:dyDescent="0.25">
      <c r="A403" s="19" t="s">
        <v>1151</v>
      </c>
      <c r="B403" s="101">
        <v>1100000000</v>
      </c>
      <c r="C403" s="101"/>
      <c r="D403" s="102">
        <v>30424.2</v>
      </c>
      <c r="E403" s="62">
        <v>31402.1</v>
      </c>
      <c r="F403" s="168"/>
    </row>
    <row r="404" spans="1:6" s="34" customFormat="1" ht="38.25" x14ac:dyDescent="0.25">
      <c r="A404" s="21" t="s">
        <v>822</v>
      </c>
      <c r="B404" s="22" t="s">
        <v>455</v>
      </c>
      <c r="C404" s="22"/>
      <c r="D404" s="37">
        <v>30424.172999999999</v>
      </c>
      <c r="E404" s="38">
        <v>31402.1</v>
      </c>
      <c r="F404" s="168"/>
    </row>
    <row r="405" spans="1:6" s="34" customFormat="1" ht="25.5" x14ac:dyDescent="0.25">
      <c r="A405" s="21" t="s">
        <v>1039</v>
      </c>
      <c r="B405" s="22" t="s">
        <v>972</v>
      </c>
      <c r="C405" s="22"/>
      <c r="D405" s="37">
        <v>2360</v>
      </c>
      <c r="E405" s="38">
        <v>1360</v>
      </c>
    </row>
    <row r="406" spans="1:6" s="34" customFormat="1" x14ac:dyDescent="0.25">
      <c r="A406" s="21" t="s">
        <v>786</v>
      </c>
      <c r="B406" s="22" t="s">
        <v>972</v>
      </c>
      <c r="C406" s="22" t="s">
        <v>285</v>
      </c>
      <c r="D406" s="37">
        <v>2100</v>
      </c>
      <c r="E406" s="38">
        <v>1100</v>
      </c>
    </row>
    <row r="407" spans="1:6" s="34" customFormat="1" ht="102" hidden="1" x14ac:dyDescent="0.25">
      <c r="A407" s="21" t="s">
        <v>1036</v>
      </c>
      <c r="B407" s="22" t="s">
        <v>972</v>
      </c>
      <c r="C407" s="22" t="s">
        <v>967</v>
      </c>
      <c r="D407" s="37">
        <v>260</v>
      </c>
      <c r="E407" s="38">
        <v>260</v>
      </c>
    </row>
    <row r="408" spans="1:6" s="34" customFormat="1" ht="51" x14ac:dyDescent="0.25">
      <c r="A408" s="25" t="s">
        <v>1154</v>
      </c>
      <c r="B408" s="86" t="s">
        <v>1122</v>
      </c>
      <c r="C408" s="26"/>
      <c r="D408" s="37">
        <v>0</v>
      </c>
      <c r="E408" s="38">
        <v>246.40019000000001</v>
      </c>
    </row>
    <row r="409" spans="1:6" s="34" customFormat="1" x14ac:dyDescent="0.25">
      <c r="A409" s="25" t="s">
        <v>1138</v>
      </c>
      <c r="B409" s="86" t="s">
        <v>1122</v>
      </c>
      <c r="C409" s="26" t="s">
        <v>353</v>
      </c>
      <c r="D409" s="37">
        <v>0</v>
      </c>
      <c r="E409" s="38">
        <v>246.40019000000001</v>
      </c>
    </row>
    <row r="410" spans="1:6" s="34" customFormat="1" ht="25.5" x14ac:dyDescent="0.25">
      <c r="A410" s="21" t="s">
        <v>790</v>
      </c>
      <c r="B410" s="22">
        <v>1110160140</v>
      </c>
      <c r="C410" s="22"/>
      <c r="D410" s="37">
        <v>1202.9000000000001</v>
      </c>
      <c r="E410" s="38">
        <v>1004.9</v>
      </c>
    </row>
    <row r="411" spans="1:6" s="34" customFormat="1" ht="38.25" hidden="1" x14ac:dyDescent="0.25">
      <c r="A411" s="21" t="s">
        <v>716</v>
      </c>
      <c r="B411" s="22" t="s">
        <v>456</v>
      </c>
      <c r="C411" s="22" t="s">
        <v>140</v>
      </c>
      <c r="D411" s="37">
        <v>12.71</v>
      </c>
      <c r="E411" s="38">
        <v>12.71</v>
      </c>
    </row>
    <row r="412" spans="1:6" s="34" customFormat="1" x14ac:dyDescent="0.25">
      <c r="A412" s="21" t="s">
        <v>786</v>
      </c>
      <c r="B412" s="22" t="s">
        <v>456</v>
      </c>
      <c r="C412" s="22" t="s">
        <v>285</v>
      </c>
      <c r="D412" s="37">
        <v>1190.19</v>
      </c>
      <c r="E412" s="38">
        <v>992.19</v>
      </c>
    </row>
    <row r="413" spans="1:6" s="34" customFormat="1" ht="25.5" x14ac:dyDescent="0.25">
      <c r="A413" s="21" t="s">
        <v>914</v>
      </c>
      <c r="B413" s="22" t="s">
        <v>900</v>
      </c>
      <c r="C413" s="22"/>
      <c r="D413" s="37">
        <v>1313.5</v>
      </c>
      <c r="E413" s="38">
        <v>1530</v>
      </c>
    </row>
    <row r="414" spans="1:6" s="34" customFormat="1" x14ac:dyDescent="0.25">
      <c r="A414" s="21" t="s">
        <v>786</v>
      </c>
      <c r="B414" s="22" t="s">
        <v>900</v>
      </c>
      <c r="C414" s="22" t="s">
        <v>285</v>
      </c>
      <c r="D414" s="37">
        <v>1313.5</v>
      </c>
      <c r="E414" s="38">
        <v>1530</v>
      </c>
    </row>
    <row r="415" spans="1:6" s="34" customFormat="1" hidden="1" x14ac:dyDescent="0.25">
      <c r="A415" s="21" t="s">
        <v>789</v>
      </c>
      <c r="B415" s="22" t="s">
        <v>460</v>
      </c>
      <c r="C415" s="22"/>
      <c r="D415" s="37">
        <v>0</v>
      </c>
      <c r="E415" s="38">
        <v>0</v>
      </c>
    </row>
    <row r="416" spans="1:6" ht="38.25" hidden="1" x14ac:dyDescent="0.25">
      <c r="A416" s="21" t="s">
        <v>716</v>
      </c>
      <c r="B416" s="22" t="s">
        <v>460</v>
      </c>
      <c r="C416" s="22" t="s">
        <v>140</v>
      </c>
      <c r="D416" s="37">
        <v>0</v>
      </c>
      <c r="E416" s="38">
        <v>0</v>
      </c>
    </row>
    <row r="417" spans="1:6" ht="25.5" x14ac:dyDescent="0.25">
      <c r="A417" s="25" t="s">
        <v>1024</v>
      </c>
      <c r="B417" s="26" t="s">
        <v>1114</v>
      </c>
      <c r="C417" s="26"/>
      <c r="D417" s="37">
        <v>0</v>
      </c>
      <c r="E417" s="38">
        <v>0.13600000000000001</v>
      </c>
    </row>
    <row r="418" spans="1:6" x14ac:dyDescent="0.25">
      <c r="A418" s="25" t="s">
        <v>1145</v>
      </c>
      <c r="B418" s="26" t="s">
        <v>1114</v>
      </c>
      <c r="C418" s="26" t="s">
        <v>285</v>
      </c>
      <c r="D418" s="37">
        <v>0</v>
      </c>
      <c r="E418" s="38">
        <v>0.11</v>
      </c>
    </row>
    <row r="419" spans="1:6" ht="76.5" hidden="1" x14ac:dyDescent="0.25">
      <c r="A419" s="21" t="s">
        <v>1040</v>
      </c>
      <c r="B419" s="22" t="s">
        <v>976</v>
      </c>
      <c r="C419" s="22"/>
      <c r="D419" s="37">
        <v>22363.4</v>
      </c>
      <c r="E419" s="38">
        <v>22363.4</v>
      </c>
    </row>
    <row r="420" spans="1:6" hidden="1" x14ac:dyDescent="0.25">
      <c r="A420" s="21" t="s">
        <v>712</v>
      </c>
      <c r="B420" s="22" t="s">
        <v>976</v>
      </c>
      <c r="C420" s="22" t="s">
        <v>353</v>
      </c>
      <c r="D420" s="37">
        <v>22363.4</v>
      </c>
      <c r="E420" s="38">
        <v>22363.4</v>
      </c>
    </row>
    <row r="421" spans="1:6" s="163" customFormat="1" ht="25.5" x14ac:dyDescent="0.25">
      <c r="A421" s="21" t="s">
        <v>797</v>
      </c>
      <c r="B421" s="110">
        <v>1110205720</v>
      </c>
      <c r="C421" s="110"/>
      <c r="D421" s="37">
        <v>0</v>
      </c>
      <c r="E421" s="38">
        <v>260</v>
      </c>
      <c r="F421" s="168"/>
    </row>
    <row r="422" spans="1:6" s="163" customFormat="1" ht="38.25" x14ac:dyDescent="0.25">
      <c r="A422" s="21" t="s">
        <v>716</v>
      </c>
      <c r="B422" s="110">
        <v>1110205720</v>
      </c>
      <c r="C422" s="110">
        <v>240</v>
      </c>
      <c r="D422" s="37">
        <v>0</v>
      </c>
      <c r="E422" s="38">
        <v>260</v>
      </c>
      <c r="F422" s="168"/>
    </row>
    <row r="423" spans="1:6" ht="25.5" x14ac:dyDescent="0.25">
      <c r="A423" s="21" t="s">
        <v>823</v>
      </c>
      <c r="B423" s="22" t="s">
        <v>458</v>
      </c>
      <c r="C423" s="22"/>
      <c r="D423" s="37">
        <v>172.52</v>
      </c>
      <c r="E423" s="38">
        <v>923.1</v>
      </c>
      <c r="F423" s="168"/>
    </row>
    <row r="424" spans="1:6" ht="38.25" x14ac:dyDescent="0.25">
      <c r="A424" s="21" t="s">
        <v>716</v>
      </c>
      <c r="B424" s="22" t="s">
        <v>458</v>
      </c>
      <c r="C424" s="22" t="s">
        <v>140</v>
      </c>
      <c r="D424" s="37">
        <v>172.52</v>
      </c>
      <c r="E424" s="38">
        <v>923.1</v>
      </c>
      <c r="F424" s="168"/>
    </row>
    <row r="425" spans="1:6" ht="76.5" x14ac:dyDescent="0.25">
      <c r="A425" s="21" t="s">
        <v>1041</v>
      </c>
      <c r="B425" s="22" t="s">
        <v>974</v>
      </c>
      <c r="C425" s="22"/>
      <c r="D425" s="37">
        <v>0.48</v>
      </c>
      <c r="E425" s="38">
        <v>2.8</v>
      </c>
    </row>
    <row r="426" spans="1:6" ht="38.25" hidden="1" x14ac:dyDescent="0.25">
      <c r="A426" s="21" t="s">
        <v>716</v>
      </c>
      <c r="B426" s="22" t="s">
        <v>974</v>
      </c>
      <c r="C426" s="22" t="s">
        <v>140</v>
      </c>
      <c r="D426" s="37">
        <v>0.48</v>
      </c>
      <c r="E426" s="38">
        <v>0.48</v>
      </c>
    </row>
    <row r="427" spans="1:6" x14ac:dyDescent="0.25">
      <c r="A427" s="25" t="s">
        <v>1138</v>
      </c>
      <c r="B427" s="26" t="s">
        <v>974</v>
      </c>
      <c r="C427" s="26" t="s">
        <v>353</v>
      </c>
      <c r="D427" s="37">
        <v>0</v>
      </c>
      <c r="E427" s="38">
        <v>2.2999999999999998</v>
      </c>
    </row>
    <row r="428" spans="1:6" x14ac:dyDescent="0.25">
      <c r="A428" s="21" t="s">
        <v>746</v>
      </c>
      <c r="B428" s="22" t="s">
        <v>459</v>
      </c>
      <c r="C428" s="22"/>
      <c r="D428" s="37">
        <v>3011.373</v>
      </c>
      <c r="E428" s="38">
        <v>3711.4</v>
      </c>
    </row>
    <row r="429" spans="1:6" ht="25.5" x14ac:dyDescent="0.25">
      <c r="A429" s="21" t="s">
        <v>727</v>
      </c>
      <c r="B429" s="22" t="s">
        <v>459</v>
      </c>
      <c r="C429" s="22" t="s">
        <v>134</v>
      </c>
      <c r="D429" s="37">
        <v>2479.2730000000001</v>
      </c>
      <c r="E429" s="38">
        <v>3179.3</v>
      </c>
    </row>
    <row r="430" spans="1:6" ht="38.25" hidden="1" x14ac:dyDescent="0.25">
      <c r="A430" s="21" t="s">
        <v>716</v>
      </c>
      <c r="B430" s="22" t="s">
        <v>459</v>
      </c>
      <c r="C430" s="22" t="s">
        <v>140</v>
      </c>
      <c r="D430" s="37">
        <v>467.7</v>
      </c>
      <c r="E430" s="38">
        <v>467.7</v>
      </c>
    </row>
    <row r="431" spans="1:6" hidden="1" x14ac:dyDescent="0.25">
      <c r="A431" s="21" t="s">
        <v>718</v>
      </c>
      <c r="B431" s="22" t="s">
        <v>459</v>
      </c>
      <c r="C431" s="22" t="s">
        <v>142</v>
      </c>
      <c r="D431" s="37">
        <v>64.400000000000006</v>
      </c>
      <c r="E431" s="38">
        <v>64.400000000000006</v>
      </c>
    </row>
    <row r="432" spans="1:6" ht="63.75" hidden="1" x14ac:dyDescent="0.25">
      <c r="A432" s="80" t="s">
        <v>824</v>
      </c>
      <c r="B432" s="89" t="s">
        <v>413</v>
      </c>
      <c r="C432" s="89"/>
      <c r="D432" s="90">
        <v>764</v>
      </c>
      <c r="E432" s="90"/>
    </row>
    <row r="433" spans="1:5" ht="51" hidden="1" x14ac:dyDescent="0.25">
      <c r="A433" s="80" t="s">
        <v>825</v>
      </c>
      <c r="B433" s="89" t="s">
        <v>415</v>
      </c>
      <c r="C433" s="89"/>
      <c r="D433" s="90">
        <v>764</v>
      </c>
      <c r="E433" s="90"/>
    </row>
    <row r="434" spans="1:5" ht="51" hidden="1" x14ac:dyDescent="0.25">
      <c r="A434" s="66" t="s">
        <v>826</v>
      </c>
      <c r="B434" s="91" t="s">
        <v>417</v>
      </c>
      <c r="C434" s="91"/>
      <c r="D434" s="92">
        <v>764</v>
      </c>
      <c r="E434" s="92"/>
    </row>
    <row r="435" spans="1:5" ht="38.25" hidden="1" x14ac:dyDescent="0.25">
      <c r="A435" s="66" t="s">
        <v>827</v>
      </c>
      <c r="B435" s="91" t="s">
        <v>417</v>
      </c>
      <c r="C435" s="91" t="s">
        <v>419</v>
      </c>
      <c r="D435" s="92">
        <v>764</v>
      </c>
      <c r="E435" s="92"/>
    </row>
    <row r="436" spans="1:5" ht="38.25" hidden="1" x14ac:dyDescent="0.25">
      <c r="A436" s="80" t="s">
        <v>828</v>
      </c>
      <c r="B436" s="89" t="s">
        <v>355</v>
      </c>
      <c r="C436" s="89"/>
      <c r="D436" s="90">
        <v>36</v>
      </c>
      <c r="E436" s="90"/>
    </row>
    <row r="437" spans="1:5" ht="38.25" hidden="1" x14ac:dyDescent="0.25">
      <c r="A437" s="80" t="s">
        <v>870</v>
      </c>
      <c r="B437" s="89" t="s">
        <v>356</v>
      </c>
      <c r="C437" s="89"/>
      <c r="D437" s="90">
        <v>36</v>
      </c>
      <c r="E437" s="90"/>
    </row>
    <row r="438" spans="1:5" ht="25.5" hidden="1" x14ac:dyDescent="0.25">
      <c r="A438" s="66" t="s">
        <v>829</v>
      </c>
      <c r="B438" s="91" t="s">
        <v>358</v>
      </c>
      <c r="C438" s="91"/>
      <c r="D438" s="92">
        <v>26</v>
      </c>
      <c r="E438" s="92"/>
    </row>
    <row r="439" spans="1:5" ht="38.25" hidden="1" x14ac:dyDescent="0.25">
      <c r="A439" s="66" t="s">
        <v>716</v>
      </c>
      <c r="B439" s="91" t="s">
        <v>358</v>
      </c>
      <c r="C439" s="91" t="s">
        <v>140</v>
      </c>
      <c r="D439" s="92">
        <v>26</v>
      </c>
      <c r="E439" s="92"/>
    </row>
    <row r="440" spans="1:5" ht="25.5" hidden="1" x14ac:dyDescent="0.25">
      <c r="A440" s="66" t="s">
        <v>830</v>
      </c>
      <c r="B440" s="91" t="s">
        <v>360</v>
      </c>
      <c r="C440" s="91"/>
      <c r="D440" s="92">
        <v>10</v>
      </c>
      <c r="E440" s="92"/>
    </row>
    <row r="441" spans="1:5" ht="38.25" hidden="1" x14ac:dyDescent="0.25">
      <c r="A441" s="66" t="s">
        <v>716</v>
      </c>
      <c r="B441" s="91" t="s">
        <v>360</v>
      </c>
      <c r="C441" s="91" t="s">
        <v>140</v>
      </c>
      <c r="D441" s="92">
        <v>10</v>
      </c>
      <c r="E441" s="92"/>
    </row>
    <row r="442" spans="1:5" ht="25.5" hidden="1" x14ac:dyDescent="0.25">
      <c r="A442" s="80" t="s">
        <v>831</v>
      </c>
      <c r="B442" s="89" t="s">
        <v>176</v>
      </c>
      <c r="C442" s="89"/>
      <c r="D442" s="90">
        <v>11154.3</v>
      </c>
      <c r="E442" s="90"/>
    </row>
    <row r="443" spans="1:5" ht="38.25" hidden="1" x14ac:dyDescent="0.25">
      <c r="A443" s="80" t="s">
        <v>832</v>
      </c>
      <c r="B443" s="89" t="s">
        <v>504</v>
      </c>
      <c r="C443" s="89"/>
      <c r="D443" s="90">
        <v>11035.1</v>
      </c>
      <c r="E443" s="90"/>
    </row>
    <row r="444" spans="1:5" ht="25.5" hidden="1" x14ac:dyDescent="0.25">
      <c r="A444" s="66" t="s">
        <v>510</v>
      </c>
      <c r="B444" s="91" t="s">
        <v>513</v>
      </c>
      <c r="C444" s="91"/>
      <c r="D444" s="92">
        <v>2277.6999999999998</v>
      </c>
      <c r="E444" s="92"/>
    </row>
    <row r="445" spans="1:5" hidden="1" x14ac:dyDescent="0.25">
      <c r="A445" s="66" t="s">
        <v>833</v>
      </c>
      <c r="B445" s="91" t="s">
        <v>513</v>
      </c>
      <c r="C445" s="91" t="s">
        <v>515</v>
      </c>
      <c r="D445" s="92">
        <v>2277.6999999999998</v>
      </c>
      <c r="E445" s="92"/>
    </row>
    <row r="446" spans="1:5" hidden="1" x14ac:dyDescent="0.25">
      <c r="A446" s="66" t="s">
        <v>746</v>
      </c>
      <c r="B446" s="91" t="s">
        <v>505</v>
      </c>
      <c r="C446" s="91"/>
      <c r="D446" s="92">
        <v>8757.4</v>
      </c>
      <c r="E446" s="92"/>
    </row>
    <row r="447" spans="1:5" ht="25.5" hidden="1" x14ac:dyDescent="0.25">
      <c r="A447" s="66" t="s">
        <v>727</v>
      </c>
      <c r="B447" s="91" t="s">
        <v>505</v>
      </c>
      <c r="C447" s="91" t="s">
        <v>134</v>
      </c>
      <c r="D447" s="92">
        <v>8336.4</v>
      </c>
      <c r="E447" s="92"/>
    </row>
    <row r="448" spans="1:5" ht="38.25" hidden="1" x14ac:dyDescent="0.25">
      <c r="A448" s="66" t="s">
        <v>716</v>
      </c>
      <c r="B448" s="91" t="s">
        <v>505</v>
      </c>
      <c r="C448" s="91" t="s">
        <v>140</v>
      </c>
      <c r="D448" s="92">
        <v>413</v>
      </c>
      <c r="E448" s="92"/>
    </row>
    <row r="449" spans="1:5" hidden="1" x14ac:dyDescent="0.25">
      <c r="A449" s="66" t="s">
        <v>718</v>
      </c>
      <c r="B449" s="91" t="s">
        <v>505</v>
      </c>
      <c r="C449" s="91" t="s">
        <v>142</v>
      </c>
      <c r="D449" s="92">
        <v>8</v>
      </c>
      <c r="E449" s="92"/>
    </row>
    <row r="450" spans="1:5" ht="25.5" hidden="1" x14ac:dyDescent="0.25">
      <c r="A450" s="80" t="s">
        <v>834</v>
      </c>
      <c r="B450" s="89" t="s">
        <v>178</v>
      </c>
      <c r="C450" s="89"/>
      <c r="D450" s="90">
        <v>119.2</v>
      </c>
      <c r="E450" s="90"/>
    </row>
    <row r="451" spans="1:5" ht="25.5" hidden="1" x14ac:dyDescent="0.25">
      <c r="A451" s="66" t="s">
        <v>835</v>
      </c>
      <c r="B451" s="91" t="s">
        <v>507</v>
      </c>
      <c r="C451" s="91"/>
      <c r="D451" s="92">
        <v>52.5</v>
      </c>
      <c r="E451" s="92"/>
    </row>
    <row r="452" spans="1:5" ht="38.25" hidden="1" x14ac:dyDescent="0.25">
      <c r="A452" s="66" t="s">
        <v>716</v>
      </c>
      <c r="B452" s="91" t="s">
        <v>507</v>
      </c>
      <c r="C452" s="91" t="s">
        <v>140</v>
      </c>
      <c r="D452" s="92">
        <v>52.5</v>
      </c>
      <c r="E452" s="92"/>
    </row>
    <row r="453" spans="1:5" ht="25.5" hidden="1" x14ac:dyDescent="0.25">
      <c r="A453" s="66" t="s">
        <v>836</v>
      </c>
      <c r="B453" s="91" t="s">
        <v>180</v>
      </c>
      <c r="C453" s="91"/>
      <c r="D453" s="92">
        <v>63.7</v>
      </c>
      <c r="E453" s="92"/>
    </row>
    <row r="454" spans="1:5" ht="38.25" hidden="1" x14ac:dyDescent="0.25">
      <c r="A454" s="66" t="s">
        <v>716</v>
      </c>
      <c r="B454" s="91" t="s">
        <v>180</v>
      </c>
      <c r="C454" s="91" t="s">
        <v>140</v>
      </c>
      <c r="D454" s="92">
        <v>63.7</v>
      </c>
      <c r="E454" s="92"/>
    </row>
    <row r="455" spans="1:5" ht="38.25" hidden="1" x14ac:dyDescent="0.25">
      <c r="A455" s="66" t="s">
        <v>837</v>
      </c>
      <c r="B455" s="91" t="s">
        <v>519</v>
      </c>
      <c r="C455" s="91"/>
      <c r="D455" s="92">
        <v>3</v>
      </c>
      <c r="E455" s="92"/>
    </row>
    <row r="456" spans="1:5" ht="38.25" hidden="1" x14ac:dyDescent="0.25">
      <c r="A456" s="66" t="s">
        <v>716</v>
      </c>
      <c r="B456" s="91" t="s">
        <v>519</v>
      </c>
      <c r="C456" s="91" t="s">
        <v>140</v>
      </c>
      <c r="D456" s="92">
        <v>3</v>
      </c>
      <c r="E456" s="92"/>
    </row>
    <row r="457" spans="1:5" ht="38.25" hidden="1" x14ac:dyDescent="0.25">
      <c r="A457" s="66" t="s">
        <v>838</v>
      </c>
      <c r="B457" s="91" t="s">
        <v>409</v>
      </c>
      <c r="C457" s="91"/>
      <c r="D457" s="92">
        <v>0</v>
      </c>
      <c r="E457" s="92"/>
    </row>
    <row r="458" spans="1:5" ht="38.25" hidden="1" x14ac:dyDescent="0.25">
      <c r="A458" s="66" t="s">
        <v>716</v>
      </c>
      <c r="B458" s="91" t="s">
        <v>409</v>
      </c>
      <c r="C458" s="91" t="s">
        <v>140</v>
      </c>
      <c r="D458" s="92">
        <v>0</v>
      </c>
      <c r="E458" s="92"/>
    </row>
    <row r="459" spans="1:5" ht="25.5" x14ac:dyDescent="0.25">
      <c r="A459" s="80" t="s">
        <v>839</v>
      </c>
      <c r="B459" s="89" t="s">
        <v>439</v>
      </c>
      <c r="C459" s="89"/>
      <c r="D459" s="90">
        <v>15349.4</v>
      </c>
      <c r="E459" s="36">
        <v>15349.4</v>
      </c>
    </row>
    <row r="460" spans="1:5" hidden="1" x14ac:dyDescent="0.25">
      <c r="A460" s="66" t="s">
        <v>840</v>
      </c>
      <c r="B460" s="91" t="s">
        <v>441</v>
      </c>
      <c r="C460" s="91"/>
      <c r="D460" s="92">
        <v>192</v>
      </c>
      <c r="E460" s="38">
        <v>192</v>
      </c>
    </row>
    <row r="461" spans="1:5" ht="38.25" hidden="1" x14ac:dyDescent="0.25">
      <c r="A461" s="66" t="s">
        <v>716</v>
      </c>
      <c r="B461" s="91" t="s">
        <v>441</v>
      </c>
      <c r="C461" s="91" t="s">
        <v>140</v>
      </c>
      <c r="D461" s="92">
        <v>192</v>
      </c>
      <c r="E461" s="38">
        <v>192</v>
      </c>
    </row>
    <row r="462" spans="1:5" hidden="1" x14ac:dyDescent="0.25">
      <c r="A462" s="66" t="s">
        <v>841</v>
      </c>
      <c r="B462" s="91" t="s">
        <v>443</v>
      </c>
      <c r="C462" s="91"/>
      <c r="D462" s="92">
        <v>280</v>
      </c>
      <c r="E462" s="38">
        <v>280</v>
      </c>
    </row>
    <row r="463" spans="1:5" ht="38.25" hidden="1" x14ac:dyDescent="0.25">
      <c r="A463" s="66" t="s">
        <v>716</v>
      </c>
      <c r="B463" s="91" t="s">
        <v>443</v>
      </c>
      <c r="C463" s="91" t="s">
        <v>140</v>
      </c>
      <c r="D463" s="92">
        <v>280</v>
      </c>
      <c r="E463" s="38">
        <v>280</v>
      </c>
    </row>
    <row r="464" spans="1:5" hidden="1" x14ac:dyDescent="0.25">
      <c r="A464" s="66" t="s">
        <v>840</v>
      </c>
      <c r="B464" s="91" t="s">
        <v>444</v>
      </c>
      <c r="C464" s="91"/>
      <c r="D464" s="92">
        <v>119</v>
      </c>
      <c r="E464" s="38">
        <v>119</v>
      </c>
    </row>
    <row r="465" spans="1:5" ht="38.25" hidden="1" x14ac:dyDescent="0.25">
      <c r="A465" s="66" t="s">
        <v>716</v>
      </c>
      <c r="B465" s="91" t="s">
        <v>444</v>
      </c>
      <c r="C465" s="91" t="s">
        <v>140</v>
      </c>
      <c r="D465" s="92">
        <v>119</v>
      </c>
      <c r="E465" s="38">
        <v>119</v>
      </c>
    </row>
    <row r="466" spans="1:5" hidden="1" x14ac:dyDescent="0.25">
      <c r="A466" s="66" t="s">
        <v>842</v>
      </c>
      <c r="B466" s="91" t="s">
        <v>446</v>
      </c>
      <c r="C466" s="91"/>
      <c r="D466" s="92">
        <v>340.7</v>
      </c>
      <c r="E466" s="38">
        <v>340.7</v>
      </c>
    </row>
    <row r="467" spans="1:5" ht="38.25" hidden="1" x14ac:dyDescent="0.25">
      <c r="A467" s="66" t="s">
        <v>716</v>
      </c>
      <c r="B467" s="91" t="s">
        <v>446</v>
      </c>
      <c r="C467" s="91" t="s">
        <v>140</v>
      </c>
      <c r="D467" s="92">
        <v>340.7</v>
      </c>
      <c r="E467" s="38">
        <v>340.7</v>
      </c>
    </row>
    <row r="468" spans="1:5" ht="25.5" x14ac:dyDescent="0.25">
      <c r="A468" s="66" t="s">
        <v>843</v>
      </c>
      <c r="B468" s="91" t="s">
        <v>448</v>
      </c>
      <c r="C468" s="91"/>
      <c r="D468" s="92">
        <v>6053.8</v>
      </c>
      <c r="E468" s="92">
        <v>5965.6</v>
      </c>
    </row>
    <row r="469" spans="1:5" ht="38.25" x14ac:dyDescent="0.25">
      <c r="A469" s="66" t="s">
        <v>716</v>
      </c>
      <c r="B469" s="91" t="s">
        <v>448</v>
      </c>
      <c r="C469" s="91" t="s">
        <v>140</v>
      </c>
      <c r="D469" s="92">
        <v>5970.3</v>
      </c>
      <c r="E469" s="92">
        <v>5882.1</v>
      </c>
    </row>
    <row r="470" spans="1:5" hidden="1" x14ac:dyDescent="0.25">
      <c r="A470" s="66" t="s">
        <v>911</v>
      </c>
      <c r="B470" s="91" t="s">
        <v>448</v>
      </c>
      <c r="C470" s="91" t="s">
        <v>893</v>
      </c>
      <c r="D470" s="92">
        <v>83.5</v>
      </c>
      <c r="E470" s="38">
        <v>83.5</v>
      </c>
    </row>
    <row r="471" spans="1:5" x14ac:dyDescent="0.25">
      <c r="A471" s="66" t="s">
        <v>746</v>
      </c>
      <c r="B471" s="91" t="s">
        <v>449</v>
      </c>
      <c r="C471" s="91"/>
      <c r="D471" s="92">
        <v>8363.9</v>
      </c>
      <c r="E471" s="92">
        <v>8452.1</v>
      </c>
    </row>
    <row r="472" spans="1:5" ht="25.5" hidden="1" x14ac:dyDescent="0.25">
      <c r="A472" s="66" t="s">
        <v>727</v>
      </c>
      <c r="B472" s="91" t="s">
        <v>449</v>
      </c>
      <c r="C472" s="91" t="s">
        <v>134</v>
      </c>
      <c r="D472" s="92">
        <v>7628.4</v>
      </c>
      <c r="E472" s="38">
        <v>7628.4</v>
      </c>
    </row>
    <row r="473" spans="1:5" ht="38.25" x14ac:dyDescent="0.25">
      <c r="A473" s="66" t="s">
        <v>716</v>
      </c>
      <c r="B473" s="91" t="s">
        <v>449</v>
      </c>
      <c r="C473" s="91" t="s">
        <v>140</v>
      </c>
      <c r="D473" s="92">
        <v>723.5</v>
      </c>
      <c r="E473" s="92">
        <v>811.7</v>
      </c>
    </row>
    <row r="474" spans="1:5" hidden="1" x14ac:dyDescent="0.25">
      <c r="A474" s="66" t="s">
        <v>718</v>
      </c>
      <c r="B474" s="91" t="s">
        <v>449</v>
      </c>
      <c r="C474" s="91" t="s">
        <v>142</v>
      </c>
      <c r="D474" s="92">
        <v>12</v>
      </c>
      <c r="E474" s="38">
        <v>12</v>
      </c>
    </row>
    <row r="475" spans="1:5" hidden="1" x14ac:dyDescent="0.25">
      <c r="A475" s="66" t="s">
        <v>844</v>
      </c>
      <c r="B475" s="91" t="s">
        <v>162</v>
      </c>
      <c r="C475" s="91"/>
      <c r="D475" s="92">
        <v>9852.2232800000002</v>
      </c>
      <c r="E475" s="92"/>
    </row>
    <row r="476" spans="1:5" ht="25.5" hidden="1" x14ac:dyDescent="0.25">
      <c r="A476" s="66" t="s">
        <v>1088</v>
      </c>
      <c r="B476" s="91" t="s">
        <v>993</v>
      </c>
      <c r="C476" s="91"/>
      <c r="D476" s="92">
        <v>15</v>
      </c>
      <c r="E476" s="92"/>
    </row>
    <row r="477" spans="1:5" ht="25.5" hidden="1" x14ac:dyDescent="0.25">
      <c r="A477" s="66" t="s">
        <v>723</v>
      </c>
      <c r="B477" s="91" t="s">
        <v>993</v>
      </c>
      <c r="C477" s="91" t="s">
        <v>236</v>
      </c>
      <c r="D477" s="92">
        <v>15</v>
      </c>
      <c r="E477" s="92"/>
    </row>
    <row r="478" spans="1:5" ht="51" hidden="1" x14ac:dyDescent="0.25">
      <c r="A478" s="66" t="s">
        <v>845</v>
      </c>
      <c r="B478" s="91" t="s">
        <v>181</v>
      </c>
      <c r="C478" s="91"/>
      <c r="D478" s="92">
        <v>36</v>
      </c>
      <c r="E478" s="92"/>
    </row>
    <row r="479" spans="1:5" ht="38.25" hidden="1" x14ac:dyDescent="0.25">
      <c r="A479" s="66" t="s">
        <v>716</v>
      </c>
      <c r="B479" s="91" t="s">
        <v>181</v>
      </c>
      <c r="C479" s="91" t="s">
        <v>140</v>
      </c>
      <c r="D479" s="92">
        <v>36</v>
      </c>
      <c r="E479" s="92"/>
    </row>
    <row r="480" spans="1:5" hidden="1" x14ac:dyDescent="0.25">
      <c r="A480" s="66" t="s">
        <v>746</v>
      </c>
      <c r="B480" s="91" t="s">
        <v>259</v>
      </c>
      <c r="C480" s="91"/>
      <c r="D480" s="92">
        <v>5288.5</v>
      </c>
      <c r="E480" s="92"/>
    </row>
    <row r="481" spans="1:5" ht="25.5" hidden="1" x14ac:dyDescent="0.25">
      <c r="A481" s="66" t="s">
        <v>727</v>
      </c>
      <c r="B481" s="91" t="s">
        <v>259</v>
      </c>
      <c r="C481" s="91" t="s">
        <v>134</v>
      </c>
      <c r="D481" s="92">
        <v>4610.1000000000004</v>
      </c>
      <c r="E481" s="92"/>
    </row>
    <row r="482" spans="1:5" ht="38.25" hidden="1" x14ac:dyDescent="0.25">
      <c r="A482" s="66" t="s">
        <v>716</v>
      </c>
      <c r="B482" s="91" t="s">
        <v>259</v>
      </c>
      <c r="C482" s="91" t="s">
        <v>140</v>
      </c>
      <c r="D482" s="92">
        <v>666.4</v>
      </c>
      <c r="E482" s="92"/>
    </row>
    <row r="483" spans="1:5" hidden="1" x14ac:dyDescent="0.25">
      <c r="A483" s="66" t="s">
        <v>718</v>
      </c>
      <c r="B483" s="91" t="s">
        <v>259</v>
      </c>
      <c r="C483" s="91" t="s">
        <v>142</v>
      </c>
      <c r="D483" s="92">
        <v>12</v>
      </c>
      <c r="E483" s="92"/>
    </row>
    <row r="484" spans="1:5" ht="25.5" hidden="1" x14ac:dyDescent="0.25">
      <c r="A484" s="66" t="s">
        <v>846</v>
      </c>
      <c r="B484" s="91" t="s">
        <v>521</v>
      </c>
      <c r="C484" s="91"/>
      <c r="D484" s="92">
        <v>1171.4000000000001</v>
      </c>
      <c r="E484" s="92"/>
    </row>
    <row r="485" spans="1:5" ht="25.5" hidden="1" x14ac:dyDescent="0.25">
      <c r="A485" s="66" t="s">
        <v>727</v>
      </c>
      <c r="B485" s="91" t="s">
        <v>521</v>
      </c>
      <c r="C485" s="91" t="s">
        <v>134</v>
      </c>
      <c r="D485" s="92">
        <v>1128.4000000000001</v>
      </c>
      <c r="E485" s="92"/>
    </row>
    <row r="486" spans="1:5" ht="38.25" hidden="1" x14ac:dyDescent="0.25">
      <c r="A486" s="66" t="s">
        <v>716</v>
      </c>
      <c r="B486" s="91" t="s">
        <v>521</v>
      </c>
      <c r="C486" s="91" t="s">
        <v>140</v>
      </c>
      <c r="D486" s="92">
        <v>43</v>
      </c>
      <c r="E486" s="92"/>
    </row>
    <row r="487" spans="1:5" hidden="1" x14ac:dyDescent="0.25">
      <c r="A487" s="66" t="s">
        <v>847</v>
      </c>
      <c r="B487" s="91" t="s">
        <v>166</v>
      </c>
      <c r="C487" s="91"/>
      <c r="D487" s="92">
        <v>564.32327999999995</v>
      </c>
      <c r="E487" s="92"/>
    </row>
    <row r="488" spans="1:5" hidden="1" x14ac:dyDescent="0.25">
      <c r="A488" s="66" t="s">
        <v>911</v>
      </c>
      <c r="B488" s="91" t="s">
        <v>166</v>
      </c>
      <c r="C488" s="91" t="s">
        <v>893</v>
      </c>
      <c r="D488" s="92">
        <v>295.32328000000001</v>
      </c>
      <c r="E488" s="92"/>
    </row>
    <row r="489" spans="1:5" hidden="1" x14ac:dyDescent="0.25">
      <c r="A489" s="66" t="s">
        <v>848</v>
      </c>
      <c r="B489" s="91" t="s">
        <v>166</v>
      </c>
      <c r="C489" s="91" t="s">
        <v>168</v>
      </c>
      <c r="D489" s="92">
        <v>269</v>
      </c>
      <c r="E489" s="92"/>
    </row>
    <row r="490" spans="1:5" hidden="1" x14ac:dyDescent="0.25">
      <c r="A490" s="66" t="s">
        <v>808</v>
      </c>
      <c r="B490" s="91" t="s">
        <v>262</v>
      </c>
      <c r="C490" s="91"/>
      <c r="D490" s="92">
        <v>30</v>
      </c>
      <c r="E490" s="92"/>
    </row>
    <row r="491" spans="1:5" ht="38.25" hidden="1" x14ac:dyDescent="0.25">
      <c r="A491" s="66" t="s">
        <v>716</v>
      </c>
      <c r="B491" s="91" t="s">
        <v>262</v>
      </c>
      <c r="C491" s="91" t="s">
        <v>140</v>
      </c>
      <c r="D491" s="92">
        <v>30</v>
      </c>
      <c r="E491" s="92"/>
    </row>
    <row r="492" spans="1:5" hidden="1" x14ac:dyDescent="0.25">
      <c r="A492" s="66" t="s">
        <v>849</v>
      </c>
      <c r="B492" s="91" t="s">
        <v>182</v>
      </c>
      <c r="C492" s="91"/>
      <c r="D492" s="92">
        <v>364</v>
      </c>
      <c r="E492" s="92"/>
    </row>
    <row r="493" spans="1:5" hidden="1" x14ac:dyDescent="0.25">
      <c r="A493" s="66" t="s">
        <v>718</v>
      </c>
      <c r="B493" s="91" t="s">
        <v>182</v>
      </c>
      <c r="C493" s="91" t="s">
        <v>142</v>
      </c>
      <c r="D493" s="92">
        <v>364</v>
      </c>
      <c r="E493" s="92"/>
    </row>
    <row r="494" spans="1:5" hidden="1" x14ac:dyDescent="0.25">
      <c r="A494" s="66" t="s">
        <v>850</v>
      </c>
      <c r="B494" s="91" t="s">
        <v>261</v>
      </c>
      <c r="C494" s="91"/>
      <c r="D494" s="92">
        <v>2033</v>
      </c>
      <c r="E494" s="92"/>
    </row>
    <row r="495" spans="1:5" ht="25.5" hidden="1" x14ac:dyDescent="0.25">
      <c r="A495" s="66" t="s">
        <v>727</v>
      </c>
      <c r="B495" s="91" t="s">
        <v>261</v>
      </c>
      <c r="C495" s="91" t="s">
        <v>134</v>
      </c>
      <c r="D495" s="92">
        <v>2033</v>
      </c>
      <c r="E495" s="92"/>
    </row>
    <row r="496" spans="1:5" hidden="1" x14ac:dyDescent="0.25">
      <c r="A496" s="66" t="s">
        <v>789</v>
      </c>
      <c r="B496" s="91" t="s">
        <v>242</v>
      </c>
      <c r="C496" s="91"/>
      <c r="D496" s="92">
        <v>350</v>
      </c>
      <c r="E496" s="92"/>
    </row>
    <row r="497" spans="1:5" ht="25.5" hidden="1" x14ac:dyDescent="0.25">
      <c r="A497" s="66" t="s">
        <v>723</v>
      </c>
      <c r="B497" s="91" t="s">
        <v>242</v>
      </c>
      <c r="C497" s="91" t="s">
        <v>236</v>
      </c>
      <c r="D497" s="92">
        <v>350</v>
      </c>
      <c r="E497" s="92"/>
    </row>
    <row r="498" spans="1:5" ht="25.5" hidden="1" x14ac:dyDescent="0.25">
      <c r="A498" s="66" t="s">
        <v>794</v>
      </c>
      <c r="B498" s="91" t="s">
        <v>890</v>
      </c>
      <c r="C498" s="91"/>
      <c r="D498" s="92">
        <v>0</v>
      </c>
      <c r="E498" s="92"/>
    </row>
    <row r="499" spans="1:5" ht="38.25" hidden="1" x14ac:dyDescent="0.25">
      <c r="A499" s="66" t="s">
        <v>716</v>
      </c>
      <c r="B499" s="91" t="s">
        <v>890</v>
      </c>
      <c r="C499" s="91" t="s">
        <v>140</v>
      </c>
      <c r="D499" s="92">
        <v>0</v>
      </c>
      <c r="E499" s="92"/>
    </row>
    <row r="500" spans="1:5" x14ac:dyDescent="0.25">
      <c r="A500" s="80" t="s">
        <v>707</v>
      </c>
      <c r="B500" s="89"/>
      <c r="C500" s="89"/>
      <c r="D500" s="90">
        <v>1492979.2475999999</v>
      </c>
      <c r="E500" s="103">
        <v>1636492.6</v>
      </c>
    </row>
    <row r="501" spans="1:5" x14ac:dyDescent="0.25">
      <c r="A501" s="2"/>
      <c r="B501" s="2"/>
      <c r="C501" s="2"/>
      <c r="D501" s="55"/>
      <c r="E501" s="55"/>
    </row>
  </sheetData>
  <mergeCells count="6">
    <mergeCell ref="E2:E3"/>
    <mergeCell ref="A1:E1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1"/>
  <sheetViews>
    <sheetView workbookViewId="0">
      <selection activeCell="F2" sqref="F2:F3"/>
    </sheetView>
  </sheetViews>
  <sheetFormatPr defaultRowHeight="15" x14ac:dyDescent="0.25"/>
  <cols>
    <col min="1" max="1" width="38.42578125" customWidth="1"/>
    <col min="2" max="2" width="8.7109375" customWidth="1"/>
    <col min="3" max="3" width="11.140625" customWidth="1"/>
    <col min="4" max="4" width="8.7109375" customWidth="1"/>
    <col min="5" max="5" width="11.5703125" style="39" customWidth="1"/>
    <col min="6" max="6" width="11.7109375" style="39" customWidth="1"/>
  </cols>
  <sheetData>
    <row r="1" spans="1:7" ht="91.5" customHeight="1" x14ac:dyDescent="0.25">
      <c r="A1" s="181" t="s">
        <v>1163</v>
      </c>
      <c r="B1" s="181"/>
      <c r="C1" s="181"/>
      <c r="D1" s="181"/>
      <c r="E1" s="181"/>
      <c r="F1" s="181"/>
    </row>
    <row r="2" spans="1:7" ht="15" customHeight="1" x14ac:dyDescent="0.25">
      <c r="A2" s="180" t="s">
        <v>856</v>
      </c>
      <c r="B2" s="180" t="s">
        <v>2</v>
      </c>
      <c r="C2" s="180" t="s">
        <v>3</v>
      </c>
      <c r="D2" s="180" t="s">
        <v>4</v>
      </c>
      <c r="E2" s="189" t="s">
        <v>1105</v>
      </c>
      <c r="F2" s="189" t="s">
        <v>1170</v>
      </c>
    </row>
    <row r="3" spans="1:7" ht="29.45" customHeight="1" x14ac:dyDescent="0.25">
      <c r="A3" s="180"/>
      <c r="B3" s="180"/>
      <c r="C3" s="180"/>
      <c r="D3" s="180"/>
      <c r="E3" s="189"/>
      <c r="F3" s="189"/>
    </row>
    <row r="4" spans="1:7" x14ac:dyDescent="0.25">
      <c r="A4" s="80" t="s">
        <v>522</v>
      </c>
      <c r="B4" s="104" t="s">
        <v>124</v>
      </c>
      <c r="C4" s="104"/>
      <c r="D4" s="104"/>
      <c r="E4" s="105">
        <v>102254.7</v>
      </c>
      <c r="F4" s="105">
        <v>102109.6</v>
      </c>
      <c r="G4" s="168"/>
    </row>
    <row r="5" spans="1:7" ht="38.25" hidden="1" x14ac:dyDescent="0.25">
      <c r="A5" s="80" t="s">
        <v>523</v>
      </c>
      <c r="B5" s="104" t="s">
        <v>126</v>
      </c>
      <c r="C5" s="104"/>
      <c r="D5" s="104"/>
      <c r="E5" s="105">
        <v>2866.1</v>
      </c>
      <c r="F5" s="105"/>
    </row>
    <row r="6" spans="1:7" ht="25.5" hidden="1" x14ac:dyDescent="0.25">
      <c r="A6" s="66" t="s">
        <v>524</v>
      </c>
      <c r="B6" s="65" t="s">
        <v>126</v>
      </c>
      <c r="C6" s="65" t="s">
        <v>128</v>
      </c>
      <c r="D6" s="65"/>
      <c r="E6" s="106">
        <v>2866.1</v>
      </c>
      <c r="F6" s="106"/>
    </row>
    <row r="7" spans="1:7" ht="25.5" hidden="1" x14ac:dyDescent="0.25">
      <c r="A7" s="66" t="s">
        <v>525</v>
      </c>
      <c r="B7" s="65" t="s">
        <v>126</v>
      </c>
      <c r="C7" s="65" t="s">
        <v>130</v>
      </c>
      <c r="D7" s="65"/>
      <c r="E7" s="106">
        <v>2866.1</v>
      </c>
      <c r="F7" s="106"/>
    </row>
    <row r="8" spans="1:7" hidden="1" x14ac:dyDescent="0.25">
      <c r="A8" s="66" t="s">
        <v>526</v>
      </c>
      <c r="B8" s="65" t="s">
        <v>126</v>
      </c>
      <c r="C8" s="65" t="s">
        <v>132</v>
      </c>
      <c r="D8" s="65"/>
      <c r="E8" s="106">
        <v>2866.1</v>
      </c>
      <c r="F8" s="106"/>
    </row>
    <row r="9" spans="1:7" ht="25.5" hidden="1" x14ac:dyDescent="0.25">
      <c r="A9" s="66" t="s">
        <v>527</v>
      </c>
      <c r="B9" s="65" t="s">
        <v>126</v>
      </c>
      <c r="C9" s="65" t="s">
        <v>132</v>
      </c>
      <c r="D9" s="65" t="s">
        <v>134</v>
      </c>
      <c r="E9" s="106">
        <v>2866.1</v>
      </c>
      <c r="F9" s="106"/>
    </row>
    <row r="10" spans="1:7" ht="63.75" hidden="1" x14ac:dyDescent="0.25">
      <c r="A10" s="80" t="s">
        <v>528</v>
      </c>
      <c r="B10" s="104" t="s">
        <v>258</v>
      </c>
      <c r="C10" s="104"/>
      <c r="D10" s="104"/>
      <c r="E10" s="105">
        <v>7324.5</v>
      </c>
      <c r="F10" s="105"/>
    </row>
    <row r="11" spans="1:7" ht="25.5" hidden="1" x14ac:dyDescent="0.25">
      <c r="A11" s="66" t="s">
        <v>529</v>
      </c>
      <c r="B11" s="65" t="s">
        <v>258</v>
      </c>
      <c r="C11" s="65" t="s">
        <v>176</v>
      </c>
      <c r="D11" s="65"/>
      <c r="E11" s="106">
        <v>3</v>
      </c>
      <c r="F11" s="106"/>
    </row>
    <row r="12" spans="1:7" ht="25.5" hidden="1" x14ac:dyDescent="0.25">
      <c r="A12" s="66" t="s">
        <v>530</v>
      </c>
      <c r="B12" s="65" t="s">
        <v>258</v>
      </c>
      <c r="C12" s="65" t="s">
        <v>178</v>
      </c>
      <c r="D12" s="65"/>
      <c r="E12" s="106">
        <v>3</v>
      </c>
      <c r="F12" s="106"/>
    </row>
    <row r="13" spans="1:7" ht="25.5" hidden="1" x14ac:dyDescent="0.25">
      <c r="A13" s="66" t="s">
        <v>531</v>
      </c>
      <c r="B13" s="65" t="s">
        <v>258</v>
      </c>
      <c r="C13" s="65" t="s">
        <v>180</v>
      </c>
      <c r="D13" s="65"/>
      <c r="E13" s="106">
        <v>3</v>
      </c>
      <c r="F13" s="106"/>
    </row>
    <row r="14" spans="1:7" ht="38.25" hidden="1" x14ac:dyDescent="0.25">
      <c r="A14" s="66" t="s">
        <v>532</v>
      </c>
      <c r="B14" s="65" t="s">
        <v>258</v>
      </c>
      <c r="C14" s="65" t="s">
        <v>180</v>
      </c>
      <c r="D14" s="65" t="s">
        <v>140</v>
      </c>
      <c r="E14" s="106">
        <v>3</v>
      </c>
      <c r="F14" s="106"/>
    </row>
    <row r="15" spans="1:7" ht="25.5" hidden="1" x14ac:dyDescent="0.25">
      <c r="A15" s="66" t="s">
        <v>533</v>
      </c>
      <c r="B15" s="65" t="s">
        <v>258</v>
      </c>
      <c r="C15" s="65" t="s">
        <v>162</v>
      </c>
      <c r="D15" s="65"/>
      <c r="E15" s="106">
        <v>7321.5</v>
      </c>
      <c r="F15" s="106"/>
    </row>
    <row r="16" spans="1:7" hidden="1" x14ac:dyDescent="0.25">
      <c r="A16" s="66" t="s">
        <v>534</v>
      </c>
      <c r="B16" s="65" t="s">
        <v>258</v>
      </c>
      <c r="C16" s="65" t="s">
        <v>259</v>
      </c>
      <c r="D16" s="65"/>
      <c r="E16" s="106">
        <v>5288.5</v>
      </c>
      <c r="F16" s="106"/>
    </row>
    <row r="17" spans="1:7" ht="25.5" hidden="1" x14ac:dyDescent="0.25">
      <c r="A17" s="66" t="s">
        <v>527</v>
      </c>
      <c r="B17" s="65" t="s">
        <v>258</v>
      </c>
      <c r="C17" s="65" t="s">
        <v>259</v>
      </c>
      <c r="D17" s="65" t="s">
        <v>134</v>
      </c>
      <c r="E17" s="106">
        <v>4610.1000000000004</v>
      </c>
      <c r="F17" s="106"/>
    </row>
    <row r="18" spans="1:7" ht="38.25" hidden="1" x14ac:dyDescent="0.25">
      <c r="A18" s="66" t="s">
        <v>532</v>
      </c>
      <c r="B18" s="65" t="s">
        <v>258</v>
      </c>
      <c r="C18" s="65" t="s">
        <v>259</v>
      </c>
      <c r="D18" s="65" t="s">
        <v>140</v>
      </c>
      <c r="E18" s="106">
        <v>666.4</v>
      </c>
      <c r="F18" s="106"/>
    </row>
    <row r="19" spans="1:7" ht="25.5" hidden="1" x14ac:dyDescent="0.25">
      <c r="A19" s="66" t="s">
        <v>535</v>
      </c>
      <c r="B19" s="65" t="s">
        <v>258</v>
      </c>
      <c r="C19" s="65" t="s">
        <v>259</v>
      </c>
      <c r="D19" s="65" t="s">
        <v>142</v>
      </c>
      <c r="E19" s="106">
        <v>12</v>
      </c>
      <c r="F19" s="106"/>
    </row>
    <row r="20" spans="1:7" ht="25.5" hidden="1" x14ac:dyDescent="0.25">
      <c r="A20" s="66" t="s">
        <v>536</v>
      </c>
      <c r="B20" s="65" t="s">
        <v>258</v>
      </c>
      <c r="C20" s="65" t="s">
        <v>261</v>
      </c>
      <c r="D20" s="65"/>
      <c r="E20" s="106">
        <v>2033</v>
      </c>
      <c r="F20" s="106"/>
    </row>
    <row r="21" spans="1:7" ht="25.5" hidden="1" x14ac:dyDescent="0.25">
      <c r="A21" s="66" t="s">
        <v>527</v>
      </c>
      <c r="B21" s="65" t="s">
        <v>258</v>
      </c>
      <c r="C21" s="65" t="s">
        <v>261</v>
      </c>
      <c r="D21" s="65" t="s">
        <v>134</v>
      </c>
      <c r="E21" s="106">
        <v>2033</v>
      </c>
      <c r="F21" s="106"/>
    </row>
    <row r="22" spans="1:7" ht="63.75" x14ac:dyDescent="0.25">
      <c r="A22" s="80" t="s">
        <v>537</v>
      </c>
      <c r="B22" s="104" t="s">
        <v>136</v>
      </c>
      <c r="C22" s="104"/>
      <c r="D22" s="104"/>
      <c r="E22" s="105">
        <v>60139.5</v>
      </c>
      <c r="F22" s="105">
        <v>59381.5</v>
      </c>
      <c r="G22" s="168"/>
    </row>
    <row r="23" spans="1:7" ht="25.5" x14ac:dyDescent="0.25">
      <c r="A23" s="66" t="s">
        <v>524</v>
      </c>
      <c r="B23" s="65" t="s">
        <v>136</v>
      </c>
      <c r="C23" s="65" t="s">
        <v>128</v>
      </c>
      <c r="D23" s="65"/>
      <c r="E23" s="106">
        <v>60139.5</v>
      </c>
      <c r="F23" s="106">
        <v>59381.5</v>
      </c>
      <c r="G23" s="168"/>
    </row>
    <row r="24" spans="1:7" ht="25.5" x14ac:dyDescent="0.25">
      <c r="A24" s="66" t="s">
        <v>525</v>
      </c>
      <c r="B24" s="65" t="s">
        <v>136</v>
      </c>
      <c r="C24" s="65" t="s">
        <v>130</v>
      </c>
      <c r="D24" s="65"/>
      <c r="E24" s="106">
        <v>53750.8</v>
      </c>
      <c r="F24" s="106">
        <v>52992.800000000003</v>
      </c>
      <c r="G24" s="168"/>
    </row>
    <row r="25" spans="1:7" x14ac:dyDescent="0.25">
      <c r="A25" s="66" t="s">
        <v>534</v>
      </c>
      <c r="B25" s="65" t="s">
        <v>136</v>
      </c>
      <c r="C25" s="65" t="s">
        <v>138</v>
      </c>
      <c r="D25" s="65"/>
      <c r="E25" s="106">
        <v>46689.599999999999</v>
      </c>
      <c r="F25" s="106">
        <v>45931.6</v>
      </c>
      <c r="G25" s="168"/>
    </row>
    <row r="26" spans="1:7" ht="25.5" x14ac:dyDescent="0.25">
      <c r="A26" s="66" t="s">
        <v>527</v>
      </c>
      <c r="B26" s="65" t="s">
        <v>136</v>
      </c>
      <c r="C26" s="65" t="s">
        <v>138</v>
      </c>
      <c r="D26" s="65" t="s">
        <v>134</v>
      </c>
      <c r="E26" s="106">
        <v>42273.8</v>
      </c>
      <c r="F26" s="106">
        <v>41515.800000000003</v>
      </c>
      <c r="G26" s="168"/>
    </row>
    <row r="27" spans="1:7" ht="38.25" hidden="1" x14ac:dyDescent="0.25">
      <c r="A27" s="66" t="s">
        <v>532</v>
      </c>
      <c r="B27" s="65" t="s">
        <v>136</v>
      </c>
      <c r="C27" s="65" t="s">
        <v>138</v>
      </c>
      <c r="D27" s="65" t="s">
        <v>140</v>
      </c>
      <c r="E27" s="106">
        <v>4367.8</v>
      </c>
      <c r="F27" s="106"/>
    </row>
    <row r="28" spans="1:7" ht="25.5" hidden="1" x14ac:dyDescent="0.25">
      <c r="A28" s="66" t="s">
        <v>535</v>
      </c>
      <c r="B28" s="65" t="s">
        <v>136</v>
      </c>
      <c r="C28" s="65" t="s">
        <v>138</v>
      </c>
      <c r="D28" s="65" t="s">
        <v>142</v>
      </c>
      <c r="E28" s="106">
        <v>48</v>
      </c>
      <c r="F28" s="106"/>
    </row>
    <row r="29" spans="1:7" ht="38.25" hidden="1" x14ac:dyDescent="0.25">
      <c r="A29" s="66" t="s">
        <v>538</v>
      </c>
      <c r="B29" s="65" t="s">
        <v>136</v>
      </c>
      <c r="C29" s="65" t="s">
        <v>144</v>
      </c>
      <c r="D29" s="65"/>
      <c r="E29" s="106">
        <v>1188.3</v>
      </c>
      <c r="F29" s="106"/>
    </row>
    <row r="30" spans="1:7" ht="25.5" hidden="1" x14ac:dyDescent="0.25">
      <c r="A30" s="66" t="s">
        <v>527</v>
      </c>
      <c r="B30" s="65" t="s">
        <v>136</v>
      </c>
      <c r="C30" s="65" t="s">
        <v>144</v>
      </c>
      <c r="D30" s="65" t="s">
        <v>134</v>
      </c>
      <c r="E30" s="106">
        <v>1137.3</v>
      </c>
      <c r="F30" s="106"/>
    </row>
    <row r="31" spans="1:7" ht="38.25" hidden="1" x14ac:dyDescent="0.25">
      <c r="A31" s="66" t="s">
        <v>532</v>
      </c>
      <c r="B31" s="65" t="s">
        <v>136</v>
      </c>
      <c r="C31" s="65" t="s">
        <v>144</v>
      </c>
      <c r="D31" s="65" t="s">
        <v>140</v>
      </c>
      <c r="E31" s="106">
        <v>51</v>
      </c>
      <c r="F31" s="106"/>
    </row>
    <row r="32" spans="1:7" ht="38.25" hidden="1" x14ac:dyDescent="0.25">
      <c r="A32" s="66" t="s">
        <v>539</v>
      </c>
      <c r="B32" s="65" t="s">
        <v>136</v>
      </c>
      <c r="C32" s="65" t="s">
        <v>146</v>
      </c>
      <c r="D32" s="65"/>
      <c r="E32" s="106">
        <v>182.5</v>
      </c>
      <c r="F32" s="106"/>
    </row>
    <row r="33" spans="1:6" ht="25.5" hidden="1" x14ac:dyDescent="0.25">
      <c r="A33" s="66" t="s">
        <v>527</v>
      </c>
      <c r="B33" s="65" t="s">
        <v>136</v>
      </c>
      <c r="C33" s="65" t="s">
        <v>146</v>
      </c>
      <c r="D33" s="65" t="s">
        <v>134</v>
      </c>
      <c r="E33" s="106">
        <v>174.5</v>
      </c>
      <c r="F33" s="106"/>
    </row>
    <row r="34" spans="1:6" ht="38.25" hidden="1" x14ac:dyDescent="0.25">
      <c r="A34" s="66" t="s">
        <v>532</v>
      </c>
      <c r="B34" s="65" t="s">
        <v>136</v>
      </c>
      <c r="C34" s="65" t="s">
        <v>146</v>
      </c>
      <c r="D34" s="65" t="s">
        <v>140</v>
      </c>
      <c r="E34" s="106">
        <v>8</v>
      </c>
      <c r="F34" s="106"/>
    </row>
    <row r="35" spans="1:6" ht="25.5" hidden="1" x14ac:dyDescent="0.25">
      <c r="A35" s="66" t="s">
        <v>540</v>
      </c>
      <c r="B35" s="65" t="s">
        <v>136</v>
      </c>
      <c r="C35" s="65" t="s">
        <v>148</v>
      </c>
      <c r="D35" s="65"/>
      <c r="E35" s="106">
        <v>4469.3999999999996</v>
      </c>
      <c r="F35" s="106"/>
    </row>
    <row r="36" spans="1:6" ht="25.5" hidden="1" x14ac:dyDescent="0.25">
      <c r="A36" s="66" t="s">
        <v>527</v>
      </c>
      <c r="B36" s="65" t="s">
        <v>136</v>
      </c>
      <c r="C36" s="65" t="s">
        <v>148</v>
      </c>
      <c r="D36" s="65" t="s">
        <v>134</v>
      </c>
      <c r="E36" s="106">
        <v>4278.7</v>
      </c>
      <c r="F36" s="106"/>
    </row>
    <row r="37" spans="1:6" ht="38.25" hidden="1" x14ac:dyDescent="0.25">
      <c r="A37" s="66" t="s">
        <v>532</v>
      </c>
      <c r="B37" s="65" t="s">
        <v>136</v>
      </c>
      <c r="C37" s="65" t="s">
        <v>148</v>
      </c>
      <c r="D37" s="65" t="s">
        <v>140</v>
      </c>
      <c r="E37" s="106">
        <v>190.7</v>
      </c>
      <c r="F37" s="106"/>
    </row>
    <row r="38" spans="1:6" ht="25.5" hidden="1" x14ac:dyDescent="0.25">
      <c r="A38" s="66" t="s">
        <v>542</v>
      </c>
      <c r="B38" s="65" t="s">
        <v>136</v>
      </c>
      <c r="C38" s="65" t="s">
        <v>152</v>
      </c>
      <c r="D38" s="65"/>
      <c r="E38" s="106">
        <v>388.3</v>
      </c>
      <c r="F38" s="106"/>
    </row>
    <row r="39" spans="1:6" ht="25.5" hidden="1" x14ac:dyDescent="0.25">
      <c r="A39" s="66" t="s">
        <v>527</v>
      </c>
      <c r="B39" s="65" t="s">
        <v>136</v>
      </c>
      <c r="C39" s="65" t="s">
        <v>152</v>
      </c>
      <c r="D39" s="65" t="s">
        <v>134</v>
      </c>
      <c r="E39" s="106">
        <v>371.3</v>
      </c>
      <c r="F39" s="106"/>
    </row>
    <row r="40" spans="1:6" ht="38.25" hidden="1" x14ac:dyDescent="0.25">
      <c r="A40" s="66" t="s">
        <v>532</v>
      </c>
      <c r="B40" s="65" t="s">
        <v>136</v>
      </c>
      <c r="C40" s="65" t="s">
        <v>152</v>
      </c>
      <c r="D40" s="65" t="s">
        <v>140</v>
      </c>
      <c r="E40" s="106">
        <v>17</v>
      </c>
      <c r="F40" s="106"/>
    </row>
    <row r="41" spans="1:6" ht="102" hidden="1" x14ac:dyDescent="0.25">
      <c r="A41" s="66" t="s">
        <v>541</v>
      </c>
      <c r="B41" s="65" t="s">
        <v>136</v>
      </c>
      <c r="C41" s="65" t="s">
        <v>860</v>
      </c>
      <c r="D41" s="65"/>
      <c r="E41" s="106">
        <v>832.7</v>
      </c>
      <c r="F41" s="106"/>
    </row>
    <row r="42" spans="1:6" ht="25.5" hidden="1" x14ac:dyDescent="0.25">
      <c r="A42" s="66" t="s">
        <v>527</v>
      </c>
      <c r="B42" s="65" t="s">
        <v>136</v>
      </c>
      <c r="C42" s="65" t="s">
        <v>860</v>
      </c>
      <c r="D42" s="65" t="s">
        <v>134</v>
      </c>
      <c r="E42" s="106">
        <v>801.6</v>
      </c>
      <c r="F42" s="106"/>
    </row>
    <row r="43" spans="1:6" ht="38.25" hidden="1" x14ac:dyDescent="0.25">
      <c r="A43" s="66" t="s">
        <v>532</v>
      </c>
      <c r="B43" s="65" t="s">
        <v>136</v>
      </c>
      <c r="C43" s="65" t="s">
        <v>860</v>
      </c>
      <c r="D43" s="65" t="s">
        <v>140</v>
      </c>
      <c r="E43" s="106">
        <v>31.1</v>
      </c>
      <c r="F43" s="106"/>
    </row>
    <row r="44" spans="1:6" hidden="1" x14ac:dyDescent="0.25">
      <c r="A44" s="66" t="s">
        <v>543</v>
      </c>
      <c r="B44" s="65" t="s">
        <v>136</v>
      </c>
      <c r="C44" s="65" t="s">
        <v>154</v>
      </c>
      <c r="D44" s="65"/>
      <c r="E44" s="106">
        <v>961.8</v>
      </c>
      <c r="F44" s="106"/>
    </row>
    <row r="45" spans="1:6" ht="38.25" hidden="1" x14ac:dyDescent="0.25">
      <c r="A45" s="66" t="s">
        <v>544</v>
      </c>
      <c r="B45" s="65" t="s">
        <v>136</v>
      </c>
      <c r="C45" s="65" t="s">
        <v>156</v>
      </c>
      <c r="D45" s="65"/>
      <c r="E45" s="106">
        <v>961.8</v>
      </c>
      <c r="F45" s="106"/>
    </row>
    <row r="46" spans="1:6" ht="25.5" hidden="1" x14ac:dyDescent="0.25">
      <c r="A46" s="66" t="s">
        <v>527</v>
      </c>
      <c r="B46" s="65" t="s">
        <v>136</v>
      </c>
      <c r="C46" s="65" t="s">
        <v>156</v>
      </c>
      <c r="D46" s="65" t="s">
        <v>134</v>
      </c>
      <c r="E46" s="106">
        <v>638.20000000000005</v>
      </c>
      <c r="F46" s="106"/>
    </row>
    <row r="47" spans="1:6" ht="38.25" hidden="1" x14ac:dyDescent="0.25">
      <c r="A47" s="66" t="s">
        <v>532</v>
      </c>
      <c r="B47" s="65" t="s">
        <v>136</v>
      </c>
      <c r="C47" s="65" t="s">
        <v>156</v>
      </c>
      <c r="D47" s="65" t="s">
        <v>140</v>
      </c>
      <c r="E47" s="106">
        <v>323.60000000000002</v>
      </c>
      <c r="F47" s="106"/>
    </row>
    <row r="48" spans="1:6" ht="38.25" hidden="1" x14ac:dyDescent="0.25">
      <c r="A48" s="66" t="s">
        <v>545</v>
      </c>
      <c r="B48" s="65" t="s">
        <v>136</v>
      </c>
      <c r="C48" s="65" t="s">
        <v>158</v>
      </c>
      <c r="D48" s="65"/>
      <c r="E48" s="106">
        <v>5426.9</v>
      </c>
      <c r="F48" s="106"/>
    </row>
    <row r="49" spans="1:6" ht="25.5" hidden="1" x14ac:dyDescent="0.25">
      <c r="A49" s="66" t="s">
        <v>546</v>
      </c>
      <c r="B49" s="65" t="s">
        <v>136</v>
      </c>
      <c r="C49" s="65" t="s">
        <v>160</v>
      </c>
      <c r="D49" s="65"/>
      <c r="E49" s="106">
        <v>5426.9</v>
      </c>
      <c r="F49" s="106"/>
    </row>
    <row r="50" spans="1:6" ht="25.5" hidden="1" x14ac:dyDescent="0.25">
      <c r="A50" s="66" t="s">
        <v>527</v>
      </c>
      <c r="B50" s="65" t="s">
        <v>136</v>
      </c>
      <c r="C50" s="65" t="s">
        <v>160</v>
      </c>
      <c r="D50" s="65" t="s">
        <v>134</v>
      </c>
      <c r="E50" s="106">
        <v>3398.1</v>
      </c>
      <c r="F50" s="106"/>
    </row>
    <row r="51" spans="1:6" ht="38.25" hidden="1" x14ac:dyDescent="0.25">
      <c r="A51" s="66" t="s">
        <v>532</v>
      </c>
      <c r="B51" s="65" t="s">
        <v>136</v>
      </c>
      <c r="C51" s="65" t="s">
        <v>160</v>
      </c>
      <c r="D51" s="65" t="s">
        <v>140</v>
      </c>
      <c r="E51" s="106">
        <v>2028.8</v>
      </c>
      <c r="F51" s="106"/>
    </row>
    <row r="52" spans="1:6" ht="51" hidden="1" x14ac:dyDescent="0.25">
      <c r="A52" s="80" t="s">
        <v>547</v>
      </c>
      <c r="B52" s="104" t="s">
        <v>502</v>
      </c>
      <c r="C52" s="104"/>
      <c r="D52" s="104"/>
      <c r="E52" s="105">
        <v>9962</v>
      </c>
      <c r="F52" s="105"/>
    </row>
    <row r="53" spans="1:6" ht="25.5" hidden="1" x14ac:dyDescent="0.25">
      <c r="A53" s="66" t="s">
        <v>529</v>
      </c>
      <c r="B53" s="65" t="s">
        <v>502</v>
      </c>
      <c r="C53" s="65" t="s">
        <v>176</v>
      </c>
      <c r="D53" s="65"/>
      <c r="E53" s="106">
        <v>8790.6</v>
      </c>
      <c r="F53" s="106"/>
    </row>
    <row r="54" spans="1:6" ht="38.25" hidden="1" x14ac:dyDescent="0.25">
      <c r="A54" s="66" t="s">
        <v>548</v>
      </c>
      <c r="B54" s="65" t="s">
        <v>502</v>
      </c>
      <c r="C54" s="65" t="s">
        <v>504</v>
      </c>
      <c r="D54" s="65"/>
      <c r="E54" s="106">
        <v>8757.4</v>
      </c>
      <c r="F54" s="106"/>
    </row>
    <row r="55" spans="1:6" hidden="1" x14ac:dyDescent="0.25">
      <c r="A55" s="66" t="s">
        <v>534</v>
      </c>
      <c r="B55" s="65" t="s">
        <v>502</v>
      </c>
      <c r="C55" s="65" t="s">
        <v>505</v>
      </c>
      <c r="D55" s="65"/>
      <c r="E55" s="106">
        <v>8757.4</v>
      </c>
      <c r="F55" s="106"/>
    </row>
    <row r="56" spans="1:6" ht="25.5" hidden="1" x14ac:dyDescent="0.25">
      <c r="A56" s="66" t="s">
        <v>527</v>
      </c>
      <c r="B56" s="65" t="s">
        <v>502</v>
      </c>
      <c r="C56" s="65" t="s">
        <v>505</v>
      </c>
      <c r="D56" s="65" t="s">
        <v>134</v>
      </c>
      <c r="E56" s="106">
        <v>8336.4</v>
      </c>
      <c r="F56" s="106"/>
    </row>
    <row r="57" spans="1:6" ht="38.25" hidden="1" x14ac:dyDescent="0.25">
      <c r="A57" s="66" t="s">
        <v>532</v>
      </c>
      <c r="B57" s="65" t="s">
        <v>502</v>
      </c>
      <c r="C57" s="65" t="s">
        <v>505</v>
      </c>
      <c r="D57" s="65" t="s">
        <v>140</v>
      </c>
      <c r="E57" s="106">
        <v>413</v>
      </c>
      <c r="F57" s="106"/>
    </row>
    <row r="58" spans="1:6" ht="25.5" hidden="1" x14ac:dyDescent="0.25">
      <c r="A58" s="66" t="s">
        <v>535</v>
      </c>
      <c r="B58" s="65" t="s">
        <v>502</v>
      </c>
      <c r="C58" s="65" t="s">
        <v>505</v>
      </c>
      <c r="D58" s="65" t="s">
        <v>142</v>
      </c>
      <c r="E58" s="106">
        <v>8</v>
      </c>
      <c r="F58" s="106"/>
    </row>
    <row r="59" spans="1:6" ht="25.5" hidden="1" x14ac:dyDescent="0.25">
      <c r="A59" s="66" t="s">
        <v>530</v>
      </c>
      <c r="B59" s="65" t="s">
        <v>502</v>
      </c>
      <c r="C59" s="65" t="s">
        <v>178</v>
      </c>
      <c r="D59" s="65"/>
      <c r="E59" s="106">
        <v>33.200000000000003</v>
      </c>
      <c r="F59" s="106"/>
    </row>
    <row r="60" spans="1:6" ht="25.5" hidden="1" x14ac:dyDescent="0.25">
      <c r="A60" s="66" t="s">
        <v>549</v>
      </c>
      <c r="B60" s="65" t="s">
        <v>502</v>
      </c>
      <c r="C60" s="65" t="s">
        <v>507</v>
      </c>
      <c r="D60" s="65"/>
      <c r="E60" s="106">
        <v>20</v>
      </c>
      <c r="F60" s="106"/>
    </row>
    <row r="61" spans="1:6" ht="38.25" hidden="1" x14ac:dyDescent="0.25">
      <c r="A61" s="66" t="s">
        <v>532</v>
      </c>
      <c r="B61" s="65" t="s">
        <v>502</v>
      </c>
      <c r="C61" s="65" t="s">
        <v>507</v>
      </c>
      <c r="D61" s="65" t="s">
        <v>140</v>
      </c>
      <c r="E61" s="106">
        <v>20</v>
      </c>
      <c r="F61" s="106"/>
    </row>
    <row r="62" spans="1:6" ht="25.5" hidden="1" x14ac:dyDescent="0.25">
      <c r="A62" s="66" t="s">
        <v>531</v>
      </c>
      <c r="B62" s="65" t="s">
        <v>502</v>
      </c>
      <c r="C62" s="65" t="s">
        <v>180</v>
      </c>
      <c r="D62" s="65"/>
      <c r="E62" s="106">
        <v>10.199999999999999</v>
      </c>
      <c r="F62" s="106"/>
    </row>
    <row r="63" spans="1:6" ht="38.25" hidden="1" x14ac:dyDescent="0.25">
      <c r="A63" s="66" t="s">
        <v>532</v>
      </c>
      <c r="B63" s="65" t="s">
        <v>502</v>
      </c>
      <c r="C63" s="65" t="s">
        <v>180</v>
      </c>
      <c r="D63" s="65" t="s">
        <v>140</v>
      </c>
      <c r="E63" s="106">
        <v>10.199999999999999</v>
      </c>
      <c r="F63" s="106"/>
    </row>
    <row r="64" spans="1:6" ht="38.25" hidden="1" x14ac:dyDescent="0.25">
      <c r="A64" s="66" t="s">
        <v>550</v>
      </c>
      <c r="B64" s="65" t="s">
        <v>502</v>
      </c>
      <c r="C64" s="65" t="s">
        <v>519</v>
      </c>
      <c r="D64" s="65"/>
      <c r="E64" s="106">
        <v>3</v>
      </c>
      <c r="F64" s="106"/>
    </row>
    <row r="65" spans="1:6" ht="38.25" hidden="1" x14ac:dyDescent="0.25">
      <c r="A65" s="66" t="s">
        <v>532</v>
      </c>
      <c r="B65" s="65" t="s">
        <v>502</v>
      </c>
      <c r="C65" s="65" t="s">
        <v>519</v>
      </c>
      <c r="D65" s="65" t="s">
        <v>140</v>
      </c>
      <c r="E65" s="106">
        <v>3</v>
      </c>
      <c r="F65" s="106"/>
    </row>
    <row r="66" spans="1:6" ht="25.5" hidden="1" x14ac:dyDescent="0.25">
      <c r="A66" s="66" t="s">
        <v>533</v>
      </c>
      <c r="B66" s="65" t="s">
        <v>502</v>
      </c>
      <c r="C66" s="65" t="s">
        <v>162</v>
      </c>
      <c r="D66" s="65"/>
      <c r="E66" s="106">
        <v>1171.4000000000001</v>
      </c>
      <c r="F66" s="106"/>
    </row>
    <row r="67" spans="1:6" ht="25.5" hidden="1" x14ac:dyDescent="0.25">
      <c r="A67" s="66" t="s">
        <v>551</v>
      </c>
      <c r="B67" s="65" t="s">
        <v>502</v>
      </c>
      <c r="C67" s="65" t="s">
        <v>521</v>
      </c>
      <c r="D67" s="65"/>
      <c r="E67" s="106">
        <v>1171.4000000000001</v>
      </c>
      <c r="F67" s="106"/>
    </row>
    <row r="68" spans="1:6" ht="25.5" hidden="1" x14ac:dyDescent="0.25">
      <c r="A68" s="66" t="s">
        <v>527</v>
      </c>
      <c r="B68" s="65" t="s">
        <v>502</v>
      </c>
      <c r="C68" s="65" t="s">
        <v>521</v>
      </c>
      <c r="D68" s="65" t="s">
        <v>134</v>
      </c>
      <c r="E68" s="106">
        <v>1128.4000000000001</v>
      </c>
      <c r="F68" s="106"/>
    </row>
    <row r="69" spans="1:6" ht="38.25" hidden="1" x14ac:dyDescent="0.25">
      <c r="A69" s="66" t="s">
        <v>532</v>
      </c>
      <c r="B69" s="65" t="s">
        <v>502</v>
      </c>
      <c r="C69" s="65" t="s">
        <v>521</v>
      </c>
      <c r="D69" s="65" t="s">
        <v>140</v>
      </c>
      <c r="E69" s="106">
        <v>43</v>
      </c>
      <c r="F69" s="106"/>
    </row>
    <row r="70" spans="1:6" hidden="1" x14ac:dyDescent="0.25">
      <c r="A70" s="80" t="s">
        <v>552</v>
      </c>
      <c r="B70" s="104" t="s">
        <v>164</v>
      </c>
      <c r="C70" s="104"/>
      <c r="D70" s="104"/>
      <c r="E70" s="105">
        <v>269</v>
      </c>
      <c r="F70" s="105"/>
    </row>
    <row r="71" spans="1:6" ht="25.5" hidden="1" x14ac:dyDescent="0.25">
      <c r="A71" s="66" t="s">
        <v>533</v>
      </c>
      <c r="B71" s="65" t="s">
        <v>164</v>
      </c>
      <c r="C71" s="65" t="s">
        <v>162</v>
      </c>
      <c r="D71" s="65"/>
      <c r="E71" s="106">
        <v>269</v>
      </c>
      <c r="F71" s="106"/>
    </row>
    <row r="72" spans="1:6" ht="25.5" hidden="1" x14ac:dyDescent="0.25">
      <c r="A72" s="66" t="s">
        <v>553</v>
      </c>
      <c r="B72" s="65" t="s">
        <v>164</v>
      </c>
      <c r="C72" s="65" t="s">
        <v>166</v>
      </c>
      <c r="D72" s="65"/>
      <c r="E72" s="106">
        <v>269</v>
      </c>
      <c r="F72" s="106"/>
    </row>
    <row r="73" spans="1:6" hidden="1" x14ac:dyDescent="0.25">
      <c r="A73" s="66" t="s">
        <v>554</v>
      </c>
      <c r="B73" s="65" t="s">
        <v>164</v>
      </c>
      <c r="C73" s="65" t="s">
        <v>166</v>
      </c>
      <c r="D73" s="65" t="s">
        <v>168</v>
      </c>
      <c r="E73" s="106">
        <v>269</v>
      </c>
      <c r="F73" s="106"/>
    </row>
    <row r="74" spans="1:6" x14ac:dyDescent="0.25">
      <c r="A74" s="80" t="s">
        <v>555</v>
      </c>
      <c r="B74" s="104" t="s">
        <v>170</v>
      </c>
      <c r="C74" s="104"/>
      <c r="D74" s="104"/>
      <c r="E74" s="105">
        <v>21693.599999999999</v>
      </c>
      <c r="F74" s="105">
        <v>22306.5</v>
      </c>
    </row>
    <row r="75" spans="1:6" ht="25.5" hidden="1" x14ac:dyDescent="0.25">
      <c r="A75" s="66" t="s">
        <v>586</v>
      </c>
      <c r="B75" s="65" t="s">
        <v>170</v>
      </c>
      <c r="C75" s="65" t="s">
        <v>266</v>
      </c>
      <c r="D75" s="65"/>
      <c r="E75" s="106">
        <v>1374.0250000000001</v>
      </c>
      <c r="F75" s="106"/>
    </row>
    <row r="76" spans="1:6" ht="38.25" hidden="1" x14ac:dyDescent="0.25">
      <c r="A76" s="66" t="s">
        <v>915</v>
      </c>
      <c r="B76" s="65" t="s">
        <v>170</v>
      </c>
      <c r="C76" s="65" t="s">
        <v>907</v>
      </c>
      <c r="D76" s="65"/>
      <c r="E76" s="106">
        <v>1374.0250000000001</v>
      </c>
      <c r="F76" s="106"/>
    </row>
    <row r="77" spans="1:6" ht="25.5" hidden="1" x14ac:dyDescent="0.25">
      <c r="A77" s="66" t="s">
        <v>916</v>
      </c>
      <c r="B77" s="65" t="s">
        <v>170</v>
      </c>
      <c r="C77" s="65" t="s">
        <v>908</v>
      </c>
      <c r="D77" s="65"/>
      <c r="E77" s="106">
        <v>782</v>
      </c>
      <c r="F77" s="106"/>
    </row>
    <row r="78" spans="1:6" ht="38.25" hidden="1" x14ac:dyDescent="0.25">
      <c r="A78" s="66" t="s">
        <v>532</v>
      </c>
      <c r="B78" s="65" t="s">
        <v>170</v>
      </c>
      <c r="C78" s="65" t="s">
        <v>908</v>
      </c>
      <c r="D78" s="65" t="s">
        <v>140</v>
      </c>
      <c r="E78" s="106">
        <v>782</v>
      </c>
      <c r="F78" s="106"/>
    </row>
    <row r="79" spans="1:6" ht="25.5" hidden="1" x14ac:dyDescent="0.25">
      <c r="A79" s="66" t="s">
        <v>917</v>
      </c>
      <c r="B79" s="65" t="s">
        <v>170</v>
      </c>
      <c r="C79" s="65" t="s">
        <v>909</v>
      </c>
      <c r="D79" s="65"/>
      <c r="E79" s="106">
        <v>592.02499999999998</v>
      </c>
      <c r="F79" s="106"/>
    </row>
    <row r="80" spans="1:6" ht="38.25" hidden="1" x14ac:dyDescent="0.25">
      <c r="A80" s="66" t="s">
        <v>532</v>
      </c>
      <c r="B80" s="65" t="s">
        <v>170</v>
      </c>
      <c r="C80" s="65" t="s">
        <v>909</v>
      </c>
      <c r="D80" s="65" t="s">
        <v>140</v>
      </c>
      <c r="E80" s="106">
        <v>592.02499999999998</v>
      </c>
      <c r="F80" s="106"/>
    </row>
    <row r="81" spans="1:6" ht="25.5" x14ac:dyDescent="0.25">
      <c r="A81" s="66" t="s">
        <v>556</v>
      </c>
      <c r="B81" s="65" t="s">
        <v>170</v>
      </c>
      <c r="C81" s="65" t="s">
        <v>299</v>
      </c>
      <c r="D81" s="65"/>
      <c r="E81" s="106">
        <v>80</v>
      </c>
      <c r="F81" s="106">
        <v>152.80000000000001</v>
      </c>
    </row>
    <row r="82" spans="1:6" ht="63.75" x14ac:dyDescent="0.25">
      <c r="A82" s="66" t="s">
        <v>1066</v>
      </c>
      <c r="B82" s="65" t="s">
        <v>170</v>
      </c>
      <c r="C82" s="65" t="s">
        <v>1106</v>
      </c>
      <c r="D82" s="65"/>
      <c r="E82" s="106">
        <v>0</v>
      </c>
      <c r="F82" s="106">
        <v>72.8</v>
      </c>
    </row>
    <row r="83" spans="1:6" ht="38.25" x14ac:dyDescent="0.25">
      <c r="A83" s="66" t="s">
        <v>532</v>
      </c>
      <c r="B83" s="65" t="s">
        <v>170</v>
      </c>
      <c r="C83" s="65" t="s">
        <v>1106</v>
      </c>
      <c r="D83" s="65">
        <v>240</v>
      </c>
      <c r="E83" s="106">
        <v>0</v>
      </c>
      <c r="F83" s="106">
        <v>72.8</v>
      </c>
    </row>
    <row r="84" spans="1:6" ht="25.5" x14ac:dyDescent="0.25">
      <c r="A84" s="66" t="s">
        <v>557</v>
      </c>
      <c r="B84" s="65" t="s">
        <v>170</v>
      </c>
      <c r="C84" s="65" t="s">
        <v>301</v>
      </c>
      <c r="D84" s="65"/>
      <c r="E84" s="106">
        <v>80</v>
      </c>
      <c r="F84" s="106">
        <v>79.3</v>
      </c>
    </row>
    <row r="85" spans="1:6" ht="38.25" x14ac:dyDescent="0.25">
      <c r="A85" s="66" t="s">
        <v>532</v>
      </c>
      <c r="B85" s="65" t="s">
        <v>170</v>
      </c>
      <c r="C85" s="65" t="s">
        <v>301</v>
      </c>
      <c r="D85" s="65" t="s">
        <v>140</v>
      </c>
      <c r="E85" s="106">
        <v>80</v>
      </c>
      <c r="F85" s="106">
        <v>79.3</v>
      </c>
    </row>
    <row r="86" spans="1:6" ht="63.75" x14ac:dyDescent="0.25">
      <c r="A86" s="66" t="s">
        <v>1066</v>
      </c>
      <c r="B86" s="65" t="s">
        <v>170</v>
      </c>
      <c r="C86" s="65" t="s">
        <v>1107</v>
      </c>
      <c r="D86" s="65"/>
      <c r="E86" s="106">
        <v>0</v>
      </c>
      <c r="F86" s="106">
        <v>0.7</v>
      </c>
    </row>
    <row r="87" spans="1:6" ht="38.25" x14ac:dyDescent="0.25">
      <c r="A87" s="66" t="s">
        <v>532</v>
      </c>
      <c r="B87" s="65" t="s">
        <v>170</v>
      </c>
      <c r="C87" s="65" t="s">
        <v>1107</v>
      </c>
      <c r="D87" s="65" t="s">
        <v>140</v>
      </c>
      <c r="E87" s="106">
        <v>0</v>
      </c>
      <c r="F87" s="106">
        <v>0.7</v>
      </c>
    </row>
    <row r="88" spans="1:6" ht="25.5" hidden="1" x14ac:dyDescent="0.25">
      <c r="A88" s="66" t="s">
        <v>524</v>
      </c>
      <c r="B88" s="65" t="s">
        <v>170</v>
      </c>
      <c r="C88" s="65" t="s">
        <v>128</v>
      </c>
      <c r="D88" s="65"/>
      <c r="E88" s="106">
        <v>710</v>
      </c>
      <c r="F88" s="106"/>
    </row>
    <row r="89" spans="1:6" ht="25.5" hidden="1" x14ac:dyDescent="0.25">
      <c r="A89" s="66" t="s">
        <v>525</v>
      </c>
      <c r="B89" s="65" t="s">
        <v>170</v>
      </c>
      <c r="C89" s="65" t="s">
        <v>130</v>
      </c>
      <c r="D89" s="65"/>
      <c r="E89" s="106">
        <v>710</v>
      </c>
      <c r="F89" s="106"/>
    </row>
    <row r="90" spans="1:6" hidden="1" x14ac:dyDescent="0.25">
      <c r="A90" s="66" t="s">
        <v>558</v>
      </c>
      <c r="B90" s="65" t="s">
        <v>170</v>
      </c>
      <c r="C90" s="65" t="s">
        <v>172</v>
      </c>
      <c r="D90" s="65"/>
      <c r="E90" s="106">
        <v>250</v>
      </c>
      <c r="F90" s="106"/>
    </row>
    <row r="91" spans="1:6" ht="38.25" hidden="1" x14ac:dyDescent="0.25">
      <c r="A91" s="66" t="s">
        <v>532</v>
      </c>
      <c r="B91" s="65" t="s">
        <v>170</v>
      </c>
      <c r="C91" s="65" t="s">
        <v>172</v>
      </c>
      <c r="D91" s="65" t="s">
        <v>140</v>
      </c>
      <c r="E91" s="106">
        <v>250</v>
      </c>
      <c r="F91" s="106"/>
    </row>
    <row r="92" spans="1:6" hidden="1" x14ac:dyDescent="0.25">
      <c r="A92" s="66" t="s">
        <v>559</v>
      </c>
      <c r="B92" s="65" t="s">
        <v>170</v>
      </c>
      <c r="C92" s="65" t="s">
        <v>174</v>
      </c>
      <c r="D92" s="65"/>
      <c r="E92" s="106">
        <v>460</v>
      </c>
      <c r="F92" s="106"/>
    </row>
    <row r="93" spans="1:6" ht="38.25" hidden="1" x14ac:dyDescent="0.25">
      <c r="A93" s="66" t="s">
        <v>532</v>
      </c>
      <c r="B93" s="65" t="s">
        <v>170</v>
      </c>
      <c r="C93" s="65" t="s">
        <v>174</v>
      </c>
      <c r="D93" s="65" t="s">
        <v>140</v>
      </c>
      <c r="E93" s="106">
        <v>460</v>
      </c>
      <c r="F93" s="106"/>
    </row>
    <row r="94" spans="1:6" ht="38.25" x14ac:dyDescent="0.25">
      <c r="A94" s="66" t="s">
        <v>560</v>
      </c>
      <c r="B94" s="65" t="s">
        <v>170</v>
      </c>
      <c r="C94" s="65" t="s">
        <v>453</v>
      </c>
      <c r="D94" s="65"/>
      <c r="E94" s="106">
        <v>3385.8829999999998</v>
      </c>
      <c r="F94" s="106">
        <v>3926</v>
      </c>
    </row>
    <row r="95" spans="1:6" ht="38.25" x14ac:dyDescent="0.25">
      <c r="A95" s="66" t="s">
        <v>561</v>
      </c>
      <c r="B95" s="65" t="s">
        <v>170</v>
      </c>
      <c r="C95" s="65" t="s">
        <v>455</v>
      </c>
      <c r="D95" s="65"/>
      <c r="E95" s="106">
        <v>3385.8829999999998</v>
      </c>
      <c r="F95" s="106">
        <v>3926</v>
      </c>
    </row>
    <row r="96" spans="1:6" ht="25.5" x14ac:dyDescent="0.25">
      <c r="A96" s="66" t="s">
        <v>562</v>
      </c>
      <c r="B96" s="65" t="s">
        <v>170</v>
      </c>
      <c r="C96" s="65" t="s">
        <v>456</v>
      </c>
      <c r="D96" s="65"/>
      <c r="E96" s="106">
        <v>201.99</v>
      </c>
      <c r="F96" s="106">
        <v>49.5</v>
      </c>
    </row>
    <row r="97" spans="1:6" x14ac:dyDescent="0.25">
      <c r="A97" s="66" t="s">
        <v>563</v>
      </c>
      <c r="B97" s="65" t="s">
        <v>170</v>
      </c>
      <c r="C97" s="65" t="s">
        <v>456</v>
      </c>
      <c r="D97" s="65" t="s">
        <v>285</v>
      </c>
      <c r="E97" s="106">
        <v>201.99</v>
      </c>
      <c r="F97" s="106">
        <v>49.5</v>
      </c>
    </row>
    <row r="98" spans="1:6" ht="38.25" x14ac:dyDescent="0.25">
      <c r="A98" s="66" t="s">
        <v>564</v>
      </c>
      <c r="B98" s="65" t="s">
        <v>170</v>
      </c>
      <c r="C98" s="65" t="s">
        <v>458</v>
      </c>
      <c r="D98" s="65"/>
      <c r="E98" s="106">
        <v>172.52</v>
      </c>
      <c r="F98" s="106">
        <v>165.1</v>
      </c>
    </row>
    <row r="99" spans="1:6" ht="38.25" x14ac:dyDescent="0.25">
      <c r="A99" s="66" t="s">
        <v>532</v>
      </c>
      <c r="B99" s="65" t="s">
        <v>170</v>
      </c>
      <c r="C99" s="65" t="s">
        <v>458</v>
      </c>
      <c r="D99" s="65" t="s">
        <v>140</v>
      </c>
      <c r="E99" s="106">
        <v>172.52</v>
      </c>
      <c r="F99" s="106">
        <v>165.1</v>
      </c>
    </row>
    <row r="100" spans="1:6" x14ac:dyDescent="0.25">
      <c r="A100" s="66" t="s">
        <v>534</v>
      </c>
      <c r="B100" s="65" t="s">
        <v>170</v>
      </c>
      <c r="C100" s="65" t="s">
        <v>459</v>
      </c>
      <c r="D100" s="65"/>
      <c r="E100" s="106">
        <v>3011.373</v>
      </c>
      <c r="F100" s="106">
        <v>3711.4</v>
      </c>
    </row>
    <row r="101" spans="1:6" ht="25.5" x14ac:dyDescent="0.25">
      <c r="A101" s="66" t="s">
        <v>527</v>
      </c>
      <c r="B101" s="65" t="s">
        <v>170</v>
      </c>
      <c r="C101" s="65" t="s">
        <v>459</v>
      </c>
      <c r="D101" s="65" t="s">
        <v>134</v>
      </c>
      <c r="E101" s="106">
        <v>2479.2730000000001</v>
      </c>
      <c r="F101" s="106">
        <v>3179.3</v>
      </c>
    </row>
    <row r="102" spans="1:6" ht="38.25" hidden="1" x14ac:dyDescent="0.25">
      <c r="A102" s="66" t="s">
        <v>532</v>
      </c>
      <c r="B102" s="65" t="s">
        <v>170</v>
      </c>
      <c r="C102" s="65" t="s">
        <v>459</v>
      </c>
      <c r="D102" s="65" t="s">
        <v>140</v>
      </c>
      <c r="E102" s="106">
        <v>467.7</v>
      </c>
      <c r="F102" s="106"/>
    </row>
    <row r="103" spans="1:6" ht="25.5" hidden="1" x14ac:dyDescent="0.25">
      <c r="A103" s="66" t="s">
        <v>535</v>
      </c>
      <c r="B103" s="65" t="s">
        <v>170</v>
      </c>
      <c r="C103" s="65" t="s">
        <v>459</v>
      </c>
      <c r="D103" s="65" t="s">
        <v>142</v>
      </c>
      <c r="E103" s="106">
        <v>64.400000000000006</v>
      </c>
      <c r="F103" s="106"/>
    </row>
    <row r="104" spans="1:6" ht="25.5" hidden="1" x14ac:dyDescent="0.25">
      <c r="A104" s="66" t="s">
        <v>529</v>
      </c>
      <c r="B104" s="65" t="s">
        <v>170</v>
      </c>
      <c r="C104" s="65" t="s">
        <v>176</v>
      </c>
      <c r="D104" s="65"/>
      <c r="E104" s="106">
        <v>69</v>
      </c>
      <c r="F104" s="106"/>
    </row>
    <row r="105" spans="1:6" ht="25.5" hidden="1" x14ac:dyDescent="0.25">
      <c r="A105" s="66" t="s">
        <v>530</v>
      </c>
      <c r="B105" s="65" t="s">
        <v>170</v>
      </c>
      <c r="C105" s="65" t="s">
        <v>178</v>
      </c>
      <c r="D105" s="65"/>
      <c r="E105" s="106">
        <v>69</v>
      </c>
      <c r="F105" s="106"/>
    </row>
    <row r="106" spans="1:6" ht="25.5" hidden="1" x14ac:dyDescent="0.25">
      <c r="A106" s="66" t="s">
        <v>549</v>
      </c>
      <c r="B106" s="65" t="s">
        <v>170</v>
      </c>
      <c r="C106" s="65" t="s">
        <v>507</v>
      </c>
      <c r="D106" s="65"/>
      <c r="E106" s="106">
        <v>32.5</v>
      </c>
      <c r="F106" s="106"/>
    </row>
    <row r="107" spans="1:6" ht="38.25" hidden="1" x14ac:dyDescent="0.25">
      <c r="A107" s="66" t="s">
        <v>532</v>
      </c>
      <c r="B107" s="65" t="s">
        <v>170</v>
      </c>
      <c r="C107" s="65" t="s">
        <v>507</v>
      </c>
      <c r="D107" s="65" t="s">
        <v>140</v>
      </c>
      <c r="E107" s="106">
        <v>32.5</v>
      </c>
      <c r="F107" s="106"/>
    </row>
    <row r="108" spans="1:6" ht="25.5" hidden="1" x14ac:dyDescent="0.25">
      <c r="A108" s="66" t="s">
        <v>531</v>
      </c>
      <c r="B108" s="65" t="s">
        <v>170</v>
      </c>
      <c r="C108" s="65" t="s">
        <v>180</v>
      </c>
      <c r="D108" s="65"/>
      <c r="E108" s="106">
        <v>36.5</v>
      </c>
      <c r="F108" s="106"/>
    </row>
    <row r="109" spans="1:6" ht="38.25" hidden="1" x14ac:dyDescent="0.25">
      <c r="A109" s="66" t="s">
        <v>532</v>
      </c>
      <c r="B109" s="65" t="s">
        <v>170</v>
      </c>
      <c r="C109" s="65" t="s">
        <v>180</v>
      </c>
      <c r="D109" s="65" t="s">
        <v>140</v>
      </c>
      <c r="E109" s="106">
        <v>36.5</v>
      </c>
      <c r="F109" s="106"/>
    </row>
    <row r="110" spans="1:6" ht="38.25" x14ac:dyDescent="0.25">
      <c r="A110" s="66" t="s">
        <v>565</v>
      </c>
      <c r="B110" s="65" t="s">
        <v>170</v>
      </c>
      <c r="C110" s="65" t="s">
        <v>439</v>
      </c>
      <c r="D110" s="65"/>
      <c r="E110" s="106">
        <v>15349.4</v>
      </c>
      <c r="F110" s="106">
        <v>15349.4</v>
      </c>
    </row>
    <row r="111" spans="1:6" ht="25.5" hidden="1" x14ac:dyDescent="0.25">
      <c r="A111" s="66" t="s">
        <v>566</v>
      </c>
      <c r="B111" s="65" t="s">
        <v>170</v>
      </c>
      <c r="C111" s="65" t="s">
        <v>441</v>
      </c>
      <c r="D111" s="65"/>
      <c r="E111" s="106">
        <v>192</v>
      </c>
      <c r="F111" s="106"/>
    </row>
    <row r="112" spans="1:6" ht="38.25" hidden="1" x14ac:dyDescent="0.25">
      <c r="A112" s="66" t="s">
        <v>532</v>
      </c>
      <c r="B112" s="65" t="s">
        <v>170</v>
      </c>
      <c r="C112" s="65" t="s">
        <v>441</v>
      </c>
      <c r="D112" s="65" t="s">
        <v>140</v>
      </c>
      <c r="E112" s="106">
        <v>192</v>
      </c>
      <c r="F112" s="106"/>
    </row>
    <row r="113" spans="1:6" hidden="1" x14ac:dyDescent="0.25">
      <c r="A113" s="66" t="s">
        <v>567</v>
      </c>
      <c r="B113" s="65" t="s">
        <v>170</v>
      </c>
      <c r="C113" s="65" t="s">
        <v>443</v>
      </c>
      <c r="D113" s="65"/>
      <c r="E113" s="106">
        <v>280</v>
      </c>
      <c r="F113" s="106"/>
    </row>
    <row r="114" spans="1:6" ht="38.25" hidden="1" x14ac:dyDescent="0.25">
      <c r="A114" s="66" t="s">
        <v>532</v>
      </c>
      <c r="B114" s="65" t="s">
        <v>170</v>
      </c>
      <c r="C114" s="65" t="s">
        <v>443</v>
      </c>
      <c r="D114" s="65" t="s">
        <v>140</v>
      </c>
      <c r="E114" s="106">
        <v>280</v>
      </c>
      <c r="F114" s="106"/>
    </row>
    <row r="115" spans="1:6" ht="25.5" hidden="1" x14ac:dyDescent="0.25">
      <c r="A115" s="66" t="s">
        <v>566</v>
      </c>
      <c r="B115" s="65" t="s">
        <v>170</v>
      </c>
      <c r="C115" s="65" t="s">
        <v>444</v>
      </c>
      <c r="D115" s="65"/>
      <c r="E115" s="106">
        <v>119</v>
      </c>
      <c r="F115" s="106"/>
    </row>
    <row r="116" spans="1:6" ht="38.25" hidden="1" x14ac:dyDescent="0.25">
      <c r="A116" s="66" t="s">
        <v>532</v>
      </c>
      <c r="B116" s="65" t="s">
        <v>170</v>
      </c>
      <c r="C116" s="65" t="s">
        <v>444</v>
      </c>
      <c r="D116" s="65" t="s">
        <v>140</v>
      </c>
      <c r="E116" s="106">
        <v>119</v>
      </c>
      <c r="F116" s="106"/>
    </row>
    <row r="117" spans="1:6" ht="25.5" hidden="1" x14ac:dyDescent="0.25">
      <c r="A117" s="66" t="s">
        <v>568</v>
      </c>
      <c r="B117" s="65" t="s">
        <v>170</v>
      </c>
      <c r="C117" s="65" t="s">
        <v>446</v>
      </c>
      <c r="D117" s="65"/>
      <c r="E117" s="106">
        <v>340.7</v>
      </c>
      <c r="F117" s="106"/>
    </row>
    <row r="118" spans="1:6" ht="38.25" hidden="1" x14ac:dyDescent="0.25">
      <c r="A118" s="66" t="s">
        <v>532</v>
      </c>
      <c r="B118" s="65" t="s">
        <v>170</v>
      </c>
      <c r="C118" s="65" t="s">
        <v>446</v>
      </c>
      <c r="D118" s="65" t="s">
        <v>140</v>
      </c>
      <c r="E118" s="106">
        <v>340.7</v>
      </c>
      <c r="F118" s="106"/>
    </row>
    <row r="119" spans="1:6" ht="38.25" x14ac:dyDescent="0.25">
      <c r="A119" s="66" t="s">
        <v>569</v>
      </c>
      <c r="B119" s="65" t="s">
        <v>170</v>
      </c>
      <c r="C119" s="65" t="s">
        <v>448</v>
      </c>
      <c r="D119" s="65"/>
      <c r="E119" s="106">
        <v>6053.8</v>
      </c>
      <c r="F119" s="106">
        <v>5965.6</v>
      </c>
    </row>
    <row r="120" spans="1:6" ht="38.25" x14ac:dyDescent="0.25">
      <c r="A120" s="66" t="s">
        <v>532</v>
      </c>
      <c r="B120" s="65" t="s">
        <v>170</v>
      </c>
      <c r="C120" s="65" t="s">
        <v>448</v>
      </c>
      <c r="D120" s="65" t="s">
        <v>140</v>
      </c>
      <c r="E120" s="106">
        <v>5970.3</v>
      </c>
      <c r="F120" s="106">
        <v>5882.1</v>
      </c>
    </row>
    <row r="121" spans="1:6" hidden="1" x14ac:dyDescent="0.25">
      <c r="A121" s="66" t="s">
        <v>920</v>
      </c>
      <c r="B121" s="65" t="s">
        <v>170</v>
      </c>
      <c r="C121" s="65" t="s">
        <v>448</v>
      </c>
      <c r="D121" s="65" t="s">
        <v>893</v>
      </c>
      <c r="E121" s="106">
        <v>83.5</v>
      </c>
      <c r="F121" s="106">
        <v>83.5</v>
      </c>
    </row>
    <row r="122" spans="1:6" x14ac:dyDescent="0.25">
      <c r="A122" s="66" t="s">
        <v>534</v>
      </c>
      <c r="B122" s="65" t="s">
        <v>170</v>
      </c>
      <c r="C122" s="65" t="s">
        <v>449</v>
      </c>
      <c r="D122" s="65"/>
      <c r="E122" s="106">
        <v>8363.9</v>
      </c>
      <c r="F122" s="106">
        <v>8452.1</v>
      </c>
    </row>
    <row r="123" spans="1:6" ht="25.5" hidden="1" x14ac:dyDescent="0.25">
      <c r="A123" s="66" t="s">
        <v>527</v>
      </c>
      <c r="B123" s="65" t="s">
        <v>170</v>
      </c>
      <c r="C123" s="65" t="s">
        <v>449</v>
      </c>
      <c r="D123" s="65" t="s">
        <v>134</v>
      </c>
      <c r="E123" s="106">
        <v>7628.4</v>
      </c>
      <c r="F123" s="106"/>
    </row>
    <row r="124" spans="1:6" ht="38.25" x14ac:dyDescent="0.25">
      <c r="A124" s="66" t="s">
        <v>532</v>
      </c>
      <c r="B124" s="65" t="s">
        <v>170</v>
      </c>
      <c r="C124" s="65" t="s">
        <v>449</v>
      </c>
      <c r="D124" s="65" t="s">
        <v>140</v>
      </c>
      <c r="E124" s="106">
        <v>723.5</v>
      </c>
      <c r="F124" s="106">
        <v>811.7</v>
      </c>
    </row>
    <row r="125" spans="1:6" ht="25.5" hidden="1" x14ac:dyDescent="0.25">
      <c r="A125" s="66" t="s">
        <v>535</v>
      </c>
      <c r="B125" s="65" t="s">
        <v>170</v>
      </c>
      <c r="C125" s="65" t="s">
        <v>449</v>
      </c>
      <c r="D125" s="65" t="s">
        <v>142</v>
      </c>
      <c r="E125" s="106">
        <v>12</v>
      </c>
      <c r="F125" s="106"/>
    </row>
    <row r="126" spans="1:6" ht="25.5" hidden="1" x14ac:dyDescent="0.25">
      <c r="A126" s="66" t="s">
        <v>533</v>
      </c>
      <c r="B126" s="65" t="s">
        <v>170</v>
      </c>
      <c r="C126" s="65" t="s">
        <v>162</v>
      </c>
      <c r="D126" s="65"/>
      <c r="E126" s="106">
        <v>725.32330000000002</v>
      </c>
      <c r="F126" s="106"/>
    </row>
    <row r="127" spans="1:6" ht="51" hidden="1" x14ac:dyDescent="0.25">
      <c r="A127" s="66" t="s">
        <v>570</v>
      </c>
      <c r="B127" s="65" t="s">
        <v>170</v>
      </c>
      <c r="C127" s="65" t="s">
        <v>181</v>
      </c>
      <c r="D127" s="65"/>
      <c r="E127" s="106">
        <v>36</v>
      </c>
      <c r="F127" s="106"/>
    </row>
    <row r="128" spans="1:6" ht="38.25" hidden="1" x14ac:dyDescent="0.25">
      <c r="A128" s="66" t="s">
        <v>532</v>
      </c>
      <c r="B128" s="65" t="s">
        <v>170</v>
      </c>
      <c r="C128" s="65" t="s">
        <v>181</v>
      </c>
      <c r="D128" s="65" t="s">
        <v>140</v>
      </c>
      <c r="E128" s="106">
        <v>36</v>
      </c>
      <c r="F128" s="106"/>
    </row>
    <row r="129" spans="1:6" ht="25.5" hidden="1" x14ac:dyDescent="0.25">
      <c r="A129" s="66" t="s">
        <v>553</v>
      </c>
      <c r="B129" s="65" t="s">
        <v>170</v>
      </c>
      <c r="C129" s="65" t="s">
        <v>166</v>
      </c>
      <c r="D129" s="65"/>
      <c r="E129" s="106">
        <v>295.32330000000002</v>
      </c>
      <c r="F129" s="106"/>
    </row>
    <row r="130" spans="1:6" hidden="1" x14ac:dyDescent="0.25">
      <c r="A130" s="66" t="s">
        <v>920</v>
      </c>
      <c r="B130" s="65" t="s">
        <v>170</v>
      </c>
      <c r="C130" s="65" t="s">
        <v>166</v>
      </c>
      <c r="D130" s="65" t="s">
        <v>893</v>
      </c>
      <c r="E130" s="106">
        <v>295.32330000000002</v>
      </c>
      <c r="F130" s="106"/>
    </row>
    <row r="131" spans="1:6" hidden="1" x14ac:dyDescent="0.25">
      <c r="A131" s="66" t="s">
        <v>558</v>
      </c>
      <c r="B131" s="65" t="s">
        <v>170</v>
      </c>
      <c r="C131" s="65" t="s">
        <v>262</v>
      </c>
      <c r="D131" s="65"/>
      <c r="E131" s="106">
        <v>30</v>
      </c>
      <c r="F131" s="106"/>
    </row>
    <row r="132" spans="1:6" ht="38.25" hidden="1" x14ac:dyDescent="0.25">
      <c r="A132" s="66" t="s">
        <v>532</v>
      </c>
      <c r="B132" s="65" t="s">
        <v>170</v>
      </c>
      <c r="C132" s="65" t="s">
        <v>262</v>
      </c>
      <c r="D132" s="65" t="s">
        <v>140</v>
      </c>
      <c r="E132" s="106">
        <v>30</v>
      </c>
      <c r="F132" s="106"/>
    </row>
    <row r="133" spans="1:6" hidden="1" x14ac:dyDescent="0.25">
      <c r="A133" s="66" t="s">
        <v>571</v>
      </c>
      <c r="B133" s="65" t="s">
        <v>170</v>
      </c>
      <c r="C133" s="65" t="s">
        <v>182</v>
      </c>
      <c r="D133" s="65"/>
      <c r="E133" s="106">
        <v>364</v>
      </c>
      <c r="F133" s="106"/>
    </row>
    <row r="134" spans="1:6" ht="25.5" hidden="1" x14ac:dyDescent="0.25">
      <c r="A134" s="66" t="s">
        <v>535</v>
      </c>
      <c r="B134" s="65" t="s">
        <v>170</v>
      </c>
      <c r="C134" s="65" t="s">
        <v>182</v>
      </c>
      <c r="D134" s="65" t="s">
        <v>142</v>
      </c>
      <c r="E134" s="106">
        <v>364</v>
      </c>
      <c r="F134" s="106"/>
    </row>
    <row r="135" spans="1:6" ht="25.5" hidden="1" x14ac:dyDescent="0.25">
      <c r="A135" s="80" t="s">
        <v>572</v>
      </c>
      <c r="B135" s="104" t="s">
        <v>184</v>
      </c>
      <c r="C135" s="104"/>
      <c r="D135" s="104"/>
      <c r="E135" s="105">
        <v>5578.2</v>
      </c>
      <c r="F135" s="105"/>
    </row>
    <row r="136" spans="1:6" ht="51" hidden="1" x14ac:dyDescent="0.25">
      <c r="A136" s="80" t="s">
        <v>573</v>
      </c>
      <c r="B136" s="104" t="s">
        <v>185</v>
      </c>
      <c r="C136" s="104"/>
      <c r="D136" s="104"/>
      <c r="E136" s="105">
        <v>4626.2</v>
      </c>
      <c r="F136" s="105"/>
    </row>
    <row r="137" spans="1:6" hidden="1" x14ac:dyDescent="0.25">
      <c r="A137" s="66" t="s">
        <v>574</v>
      </c>
      <c r="B137" s="65" t="s">
        <v>185</v>
      </c>
      <c r="C137" s="65" t="s">
        <v>187</v>
      </c>
      <c r="D137" s="65"/>
      <c r="E137" s="106">
        <v>4626.2</v>
      </c>
      <c r="F137" s="106"/>
    </row>
    <row r="138" spans="1:6" ht="51" hidden="1" x14ac:dyDescent="0.25">
      <c r="A138" s="66" t="s">
        <v>575</v>
      </c>
      <c r="B138" s="65" t="s">
        <v>185</v>
      </c>
      <c r="C138" s="65" t="s">
        <v>188</v>
      </c>
      <c r="D138" s="65"/>
      <c r="E138" s="106">
        <v>4626.2</v>
      </c>
      <c r="F138" s="106"/>
    </row>
    <row r="139" spans="1:6" ht="25.5" hidden="1" x14ac:dyDescent="0.25">
      <c r="A139" s="66" t="s">
        <v>576</v>
      </c>
      <c r="B139" s="65" t="s">
        <v>185</v>
      </c>
      <c r="C139" s="65" t="s">
        <v>189</v>
      </c>
      <c r="D139" s="65"/>
      <c r="E139" s="106">
        <v>100</v>
      </c>
      <c r="F139" s="106"/>
    </row>
    <row r="140" spans="1:6" hidden="1" x14ac:dyDescent="0.25">
      <c r="A140" s="66" t="s">
        <v>577</v>
      </c>
      <c r="B140" s="65" t="s">
        <v>185</v>
      </c>
      <c r="C140" s="65" t="s">
        <v>189</v>
      </c>
      <c r="D140" s="65" t="s">
        <v>191</v>
      </c>
      <c r="E140" s="106">
        <v>100</v>
      </c>
      <c r="F140" s="106"/>
    </row>
    <row r="141" spans="1:6" ht="25.5" hidden="1" x14ac:dyDescent="0.25">
      <c r="A141" s="66" t="s">
        <v>578</v>
      </c>
      <c r="B141" s="65" t="s">
        <v>185</v>
      </c>
      <c r="C141" s="65" t="s">
        <v>192</v>
      </c>
      <c r="D141" s="65"/>
      <c r="E141" s="106">
        <v>4526.2</v>
      </c>
      <c r="F141" s="106"/>
    </row>
    <row r="142" spans="1:6" hidden="1" x14ac:dyDescent="0.25">
      <c r="A142" s="66" t="s">
        <v>577</v>
      </c>
      <c r="B142" s="65" t="s">
        <v>185</v>
      </c>
      <c r="C142" s="65" t="s">
        <v>192</v>
      </c>
      <c r="D142" s="65" t="s">
        <v>191</v>
      </c>
      <c r="E142" s="106">
        <v>4526.2</v>
      </c>
      <c r="F142" s="106"/>
    </row>
    <row r="143" spans="1:6" ht="38.25" hidden="1" x14ac:dyDescent="0.25">
      <c r="A143" s="80" t="s">
        <v>579</v>
      </c>
      <c r="B143" s="104" t="s">
        <v>194</v>
      </c>
      <c r="C143" s="104"/>
      <c r="D143" s="104"/>
      <c r="E143" s="105">
        <v>952</v>
      </c>
      <c r="F143" s="105"/>
    </row>
    <row r="144" spans="1:6" hidden="1" x14ac:dyDescent="0.25">
      <c r="A144" s="66" t="s">
        <v>574</v>
      </c>
      <c r="B144" s="65" t="s">
        <v>194</v>
      </c>
      <c r="C144" s="65" t="s">
        <v>187</v>
      </c>
      <c r="D144" s="65"/>
      <c r="E144" s="106">
        <v>916</v>
      </c>
      <c r="F144" s="106"/>
    </row>
    <row r="145" spans="1:6" ht="51" hidden="1" x14ac:dyDescent="0.25">
      <c r="A145" s="66" t="s">
        <v>575</v>
      </c>
      <c r="B145" s="65" t="s">
        <v>194</v>
      </c>
      <c r="C145" s="65" t="s">
        <v>188</v>
      </c>
      <c r="D145" s="65"/>
      <c r="E145" s="106">
        <v>682</v>
      </c>
      <c r="F145" s="106"/>
    </row>
    <row r="146" spans="1:6" ht="51" hidden="1" x14ac:dyDescent="0.25">
      <c r="A146" s="66" t="s">
        <v>580</v>
      </c>
      <c r="B146" s="65" t="s">
        <v>194</v>
      </c>
      <c r="C146" s="65" t="s">
        <v>195</v>
      </c>
      <c r="D146" s="65"/>
      <c r="E146" s="106">
        <v>682</v>
      </c>
      <c r="F146" s="106"/>
    </row>
    <row r="147" spans="1:6" hidden="1" x14ac:dyDescent="0.25">
      <c r="A147" s="66" t="s">
        <v>577</v>
      </c>
      <c r="B147" s="65" t="s">
        <v>194</v>
      </c>
      <c r="C147" s="65" t="s">
        <v>195</v>
      </c>
      <c r="D147" s="65" t="s">
        <v>191</v>
      </c>
      <c r="E147" s="106">
        <v>682</v>
      </c>
      <c r="F147" s="106"/>
    </row>
    <row r="148" spans="1:6" ht="25.5" hidden="1" x14ac:dyDescent="0.25">
      <c r="A148" s="66" t="s">
        <v>581</v>
      </c>
      <c r="B148" s="65" t="s">
        <v>194</v>
      </c>
      <c r="C148" s="65" t="s">
        <v>197</v>
      </c>
      <c r="D148" s="65"/>
      <c r="E148" s="106">
        <v>234</v>
      </c>
      <c r="F148" s="106"/>
    </row>
    <row r="149" spans="1:6" ht="38.25" hidden="1" x14ac:dyDescent="0.25">
      <c r="A149" s="66" t="s">
        <v>582</v>
      </c>
      <c r="B149" s="65" t="s">
        <v>194</v>
      </c>
      <c r="C149" s="65" t="s">
        <v>351</v>
      </c>
      <c r="D149" s="65"/>
      <c r="E149" s="106">
        <v>50</v>
      </c>
      <c r="F149" s="106"/>
    </row>
    <row r="150" spans="1:6" hidden="1" x14ac:dyDescent="0.25">
      <c r="A150" s="66" t="s">
        <v>583</v>
      </c>
      <c r="B150" s="65" t="s">
        <v>194</v>
      </c>
      <c r="C150" s="65" t="s">
        <v>351</v>
      </c>
      <c r="D150" s="65" t="s">
        <v>353</v>
      </c>
      <c r="E150" s="106">
        <v>50</v>
      </c>
      <c r="F150" s="106"/>
    </row>
    <row r="151" spans="1:6" ht="25.5" hidden="1" x14ac:dyDescent="0.25">
      <c r="A151" s="66" t="s">
        <v>584</v>
      </c>
      <c r="B151" s="65" t="s">
        <v>194</v>
      </c>
      <c r="C151" s="65" t="s">
        <v>198</v>
      </c>
      <c r="D151" s="65"/>
      <c r="E151" s="106">
        <v>20</v>
      </c>
      <c r="F151" s="106"/>
    </row>
    <row r="152" spans="1:6" ht="38.25" hidden="1" x14ac:dyDescent="0.25">
      <c r="A152" s="66" t="s">
        <v>532</v>
      </c>
      <c r="B152" s="65" t="s">
        <v>194</v>
      </c>
      <c r="C152" s="65" t="s">
        <v>198</v>
      </c>
      <c r="D152" s="65" t="s">
        <v>140</v>
      </c>
      <c r="E152" s="106">
        <v>20</v>
      </c>
      <c r="F152" s="106"/>
    </row>
    <row r="153" spans="1:6" ht="38.25" hidden="1" x14ac:dyDescent="0.25">
      <c r="A153" s="66" t="s">
        <v>585</v>
      </c>
      <c r="B153" s="65" t="s">
        <v>194</v>
      </c>
      <c r="C153" s="65" t="s">
        <v>199</v>
      </c>
      <c r="D153" s="65"/>
      <c r="E153" s="106">
        <v>164</v>
      </c>
      <c r="F153" s="106"/>
    </row>
    <row r="154" spans="1:6" hidden="1" x14ac:dyDescent="0.25">
      <c r="A154" s="66" t="s">
        <v>577</v>
      </c>
      <c r="B154" s="65" t="s">
        <v>194</v>
      </c>
      <c r="C154" s="65" t="s">
        <v>199</v>
      </c>
      <c r="D154" s="65" t="s">
        <v>191</v>
      </c>
      <c r="E154" s="106">
        <v>164</v>
      </c>
      <c r="F154" s="106"/>
    </row>
    <row r="155" spans="1:6" ht="25.5" hidden="1" x14ac:dyDescent="0.25">
      <c r="A155" s="66" t="s">
        <v>586</v>
      </c>
      <c r="B155" s="65" t="s">
        <v>194</v>
      </c>
      <c r="C155" s="65" t="s">
        <v>266</v>
      </c>
      <c r="D155" s="65"/>
      <c r="E155" s="106">
        <v>0</v>
      </c>
      <c r="F155" s="106"/>
    </row>
    <row r="156" spans="1:6" ht="51" hidden="1" x14ac:dyDescent="0.25">
      <c r="A156" s="66" t="s">
        <v>587</v>
      </c>
      <c r="B156" s="65" t="s">
        <v>194</v>
      </c>
      <c r="C156" s="65" t="s">
        <v>268</v>
      </c>
      <c r="D156" s="65"/>
      <c r="E156" s="106">
        <v>0</v>
      </c>
      <c r="F156" s="106"/>
    </row>
    <row r="157" spans="1:6" ht="38.25" hidden="1" x14ac:dyDescent="0.25">
      <c r="A157" s="66" t="s">
        <v>588</v>
      </c>
      <c r="B157" s="65" t="s">
        <v>194</v>
      </c>
      <c r="C157" s="65" t="s">
        <v>270</v>
      </c>
      <c r="D157" s="65"/>
      <c r="E157" s="106">
        <v>0</v>
      </c>
      <c r="F157" s="106"/>
    </row>
    <row r="158" spans="1:6" ht="38.25" hidden="1" x14ac:dyDescent="0.25">
      <c r="A158" s="66" t="s">
        <v>532</v>
      </c>
      <c r="B158" s="65" t="s">
        <v>194</v>
      </c>
      <c r="C158" s="65" t="s">
        <v>270</v>
      </c>
      <c r="D158" s="65" t="s">
        <v>140</v>
      </c>
      <c r="E158" s="106">
        <v>0</v>
      </c>
      <c r="F158" s="106"/>
    </row>
    <row r="159" spans="1:6" ht="38.25" hidden="1" x14ac:dyDescent="0.25">
      <c r="A159" s="66" t="s">
        <v>589</v>
      </c>
      <c r="B159" s="65" t="s">
        <v>194</v>
      </c>
      <c r="C159" s="65" t="s">
        <v>355</v>
      </c>
      <c r="D159" s="65"/>
      <c r="E159" s="106">
        <v>36</v>
      </c>
      <c r="F159" s="106"/>
    </row>
    <row r="160" spans="1:6" ht="38.25" hidden="1" x14ac:dyDescent="0.25">
      <c r="A160" s="66" t="s">
        <v>872</v>
      </c>
      <c r="B160" s="65" t="s">
        <v>194</v>
      </c>
      <c r="C160" s="65" t="s">
        <v>356</v>
      </c>
      <c r="D160" s="65"/>
      <c r="E160" s="106">
        <v>36</v>
      </c>
      <c r="F160" s="106"/>
    </row>
    <row r="161" spans="1:6" ht="38.25" hidden="1" x14ac:dyDescent="0.25">
      <c r="A161" s="66" t="s">
        <v>590</v>
      </c>
      <c r="B161" s="65" t="s">
        <v>194</v>
      </c>
      <c r="C161" s="65" t="s">
        <v>358</v>
      </c>
      <c r="D161" s="65"/>
      <c r="E161" s="106">
        <v>26</v>
      </c>
      <c r="F161" s="106"/>
    </row>
    <row r="162" spans="1:6" ht="38.25" hidden="1" x14ac:dyDescent="0.25">
      <c r="A162" s="66" t="s">
        <v>532</v>
      </c>
      <c r="B162" s="65" t="s">
        <v>194</v>
      </c>
      <c r="C162" s="65" t="s">
        <v>358</v>
      </c>
      <c r="D162" s="65" t="s">
        <v>140</v>
      </c>
      <c r="E162" s="106">
        <v>26</v>
      </c>
      <c r="F162" s="106"/>
    </row>
    <row r="163" spans="1:6" ht="38.25" hidden="1" x14ac:dyDescent="0.25">
      <c r="A163" s="66" t="s">
        <v>591</v>
      </c>
      <c r="B163" s="65" t="s">
        <v>194</v>
      </c>
      <c r="C163" s="65" t="s">
        <v>360</v>
      </c>
      <c r="D163" s="65"/>
      <c r="E163" s="106">
        <v>10</v>
      </c>
      <c r="F163" s="106"/>
    </row>
    <row r="164" spans="1:6" ht="38.25" hidden="1" x14ac:dyDescent="0.25">
      <c r="A164" s="66" t="s">
        <v>532</v>
      </c>
      <c r="B164" s="65" t="s">
        <v>194</v>
      </c>
      <c r="C164" s="65" t="s">
        <v>360</v>
      </c>
      <c r="D164" s="65" t="s">
        <v>140</v>
      </c>
      <c r="E164" s="106">
        <v>10</v>
      </c>
      <c r="F164" s="106"/>
    </row>
    <row r="165" spans="1:6" x14ac:dyDescent="0.25">
      <c r="A165" s="80" t="s">
        <v>592</v>
      </c>
      <c r="B165" s="104" t="s">
        <v>201</v>
      </c>
      <c r="C165" s="104"/>
      <c r="D165" s="104"/>
      <c r="E165" s="105">
        <v>54813.503700000001</v>
      </c>
      <c r="F165" s="105">
        <v>123757.6</v>
      </c>
    </row>
    <row r="166" spans="1:6" x14ac:dyDescent="0.25">
      <c r="A166" s="80" t="s">
        <v>1052</v>
      </c>
      <c r="B166" s="104" t="s">
        <v>931</v>
      </c>
      <c r="C166" s="104"/>
      <c r="D166" s="104"/>
      <c r="E166" s="105">
        <v>12554.5</v>
      </c>
      <c r="F166" s="40">
        <v>12554.5</v>
      </c>
    </row>
    <row r="167" spans="1:6" ht="25.5" x14ac:dyDescent="0.25">
      <c r="A167" s="66" t="s">
        <v>619</v>
      </c>
      <c r="B167" s="65" t="s">
        <v>931</v>
      </c>
      <c r="C167" s="65" t="s">
        <v>215</v>
      </c>
      <c r="D167" s="65"/>
      <c r="E167" s="106">
        <v>12554.5</v>
      </c>
      <c r="F167" s="41">
        <v>12554.5</v>
      </c>
    </row>
    <row r="168" spans="1:6" ht="46.9" customHeight="1" x14ac:dyDescent="0.25">
      <c r="A168" s="66" t="s">
        <v>673</v>
      </c>
      <c r="B168" s="65" t="s">
        <v>931</v>
      </c>
      <c r="C168" s="65" t="s">
        <v>225</v>
      </c>
      <c r="D168" s="65"/>
      <c r="E168" s="106">
        <v>12554.5</v>
      </c>
      <c r="F168" s="41">
        <v>12554.5</v>
      </c>
    </row>
    <row r="169" spans="1:6" ht="102" hidden="1" x14ac:dyDescent="0.25">
      <c r="A169" s="66" t="s">
        <v>1053</v>
      </c>
      <c r="B169" s="65" t="s">
        <v>931</v>
      </c>
      <c r="C169" s="65" t="s">
        <v>933</v>
      </c>
      <c r="D169" s="65"/>
      <c r="E169" s="106">
        <v>12428.9</v>
      </c>
      <c r="F169" s="41">
        <v>12428.9</v>
      </c>
    </row>
    <row r="170" spans="1:6" ht="63.75" hidden="1" x14ac:dyDescent="0.25">
      <c r="A170" s="66" t="s">
        <v>599</v>
      </c>
      <c r="B170" s="65" t="s">
        <v>931</v>
      </c>
      <c r="C170" s="65" t="s">
        <v>933</v>
      </c>
      <c r="D170" s="65" t="s">
        <v>207</v>
      </c>
      <c r="E170" s="106">
        <v>12428.9</v>
      </c>
      <c r="F170" s="41">
        <v>12428.9</v>
      </c>
    </row>
    <row r="171" spans="1:6" ht="102" x14ac:dyDescent="0.25">
      <c r="A171" s="66" t="s">
        <v>1053</v>
      </c>
      <c r="B171" s="65" t="s">
        <v>931</v>
      </c>
      <c r="C171" s="65" t="s">
        <v>934</v>
      </c>
      <c r="D171" s="65"/>
      <c r="E171" s="106">
        <v>125.6</v>
      </c>
      <c r="F171" s="106">
        <v>0</v>
      </c>
    </row>
    <row r="172" spans="1:6" ht="63.75" x14ac:dyDescent="0.25">
      <c r="A172" s="66" t="s">
        <v>599</v>
      </c>
      <c r="B172" s="65" t="s">
        <v>931</v>
      </c>
      <c r="C172" s="65" t="s">
        <v>934</v>
      </c>
      <c r="D172" s="65" t="s">
        <v>207</v>
      </c>
      <c r="E172" s="106">
        <v>125.6</v>
      </c>
      <c r="F172" s="106">
        <v>0</v>
      </c>
    </row>
    <row r="173" spans="1:6" ht="89.25" x14ac:dyDescent="0.25">
      <c r="A173" s="66" t="s">
        <v>1108</v>
      </c>
      <c r="B173" s="65" t="s">
        <v>931</v>
      </c>
      <c r="C173" s="65" t="s">
        <v>1109</v>
      </c>
      <c r="D173" s="65"/>
      <c r="E173" s="106">
        <v>0</v>
      </c>
      <c r="F173" s="106">
        <v>125.6</v>
      </c>
    </row>
    <row r="174" spans="1:6" ht="63.75" x14ac:dyDescent="0.25">
      <c r="A174" s="66" t="s">
        <v>599</v>
      </c>
      <c r="B174" s="65" t="s">
        <v>931</v>
      </c>
      <c r="C174" s="65" t="s">
        <v>1109</v>
      </c>
      <c r="D174" s="65" t="s">
        <v>207</v>
      </c>
      <c r="E174" s="106">
        <v>0</v>
      </c>
      <c r="F174" s="106">
        <v>125.6</v>
      </c>
    </row>
    <row r="175" spans="1:6" x14ac:dyDescent="0.25">
      <c r="A175" s="80" t="s">
        <v>593</v>
      </c>
      <c r="B175" s="104" t="s">
        <v>272</v>
      </c>
      <c r="C175" s="104"/>
      <c r="D175" s="104"/>
      <c r="E175" s="105">
        <v>42173.326999999997</v>
      </c>
      <c r="F175" s="105">
        <v>111117.4</v>
      </c>
    </row>
    <row r="176" spans="1:6" ht="25.5" x14ac:dyDescent="0.25">
      <c r="A176" s="66" t="s">
        <v>586</v>
      </c>
      <c r="B176" s="65" t="s">
        <v>272</v>
      </c>
      <c r="C176" s="65" t="s">
        <v>266</v>
      </c>
      <c r="D176" s="65"/>
      <c r="E176" s="106">
        <v>42173.326999999997</v>
      </c>
      <c r="F176" s="106">
        <v>111117.4</v>
      </c>
    </row>
    <row r="177" spans="1:6" ht="51" x14ac:dyDescent="0.25">
      <c r="A177" s="66" t="s">
        <v>587</v>
      </c>
      <c r="B177" s="65" t="s">
        <v>272</v>
      </c>
      <c r="C177" s="65" t="s">
        <v>268</v>
      </c>
      <c r="D177" s="65"/>
      <c r="E177" s="106">
        <v>42173.326999999997</v>
      </c>
      <c r="F177" s="106">
        <v>111117.4</v>
      </c>
    </row>
    <row r="178" spans="1:6" ht="51" hidden="1" x14ac:dyDescent="0.25">
      <c r="A178" s="66" t="s">
        <v>918</v>
      </c>
      <c r="B178" s="65" t="s">
        <v>272</v>
      </c>
      <c r="C178" s="65" t="s">
        <v>898</v>
      </c>
      <c r="D178" s="65"/>
      <c r="E178" s="106">
        <v>2129.7269999999999</v>
      </c>
      <c r="F178" s="42">
        <v>2129.7269999999999</v>
      </c>
    </row>
    <row r="179" spans="1:6" hidden="1" x14ac:dyDescent="0.25">
      <c r="A179" s="66" t="s">
        <v>563</v>
      </c>
      <c r="B179" s="65" t="s">
        <v>272</v>
      </c>
      <c r="C179" s="65" t="s">
        <v>898</v>
      </c>
      <c r="D179" s="65" t="s">
        <v>285</v>
      </c>
      <c r="E179" s="106">
        <v>2129.7269999999999</v>
      </c>
      <c r="F179" s="42">
        <v>2129.7269999999999</v>
      </c>
    </row>
    <row r="180" spans="1:6" ht="51" hidden="1" x14ac:dyDescent="0.25">
      <c r="A180" s="66" t="s">
        <v>594</v>
      </c>
      <c r="B180" s="65" t="s">
        <v>272</v>
      </c>
      <c r="C180" s="65" t="s">
        <v>274</v>
      </c>
      <c r="D180" s="65"/>
      <c r="E180" s="106">
        <v>23943.599999999999</v>
      </c>
      <c r="F180" s="42">
        <v>23943.599999999999</v>
      </c>
    </row>
    <row r="181" spans="1:6" ht="38.25" hidden="1" x14ac:dyDescent="0.25">
      <c r="A181" s="66" t="s">
        <v>532</v>
      </c>
      <c r="B181" s="65" t="s">
        <v>272</v>
      </c>
      <c r="C181" s="65" t="s">
        <v>274</v>
      </c>
      <c r="D181" s="65" t="s">
        <v>140</v>
      </c>
      <c r="E181" s="106">
        <v>23943.599999999999</v>
      </c>
      <c r="F181" s="42">
        <v>23943.599999999999</v>
      </c>
    </row>
    <row r="182" spans="1:6" ht="25.5" x14ac:dyDescent="0.25">
      <c r="A182" s="66" t="s">
        <v>1110</v>
      </c>
      <c r="B182" s="65" t="s">
        <v>272</v>
      </c>
      <c r="C182" s="65" t="s">
        <v>1111</v>
      </c>
      <c r="D182" s="65"/>
      <c r="E182" s="106">
        <v>0</v>
      </c>
      <c r="F182" s="106">
        <v>68741.100000000006</v>
      </c>
    </row>
    <row r="183" spans="1:6" ht="38.25" x14ac:dyDescent="0.25">
      <c r="A183" s="66" t="s">
        <v>532</v>
      </c>
      <c r="B183" s="65" t="s">
        <v>272</v>
      </c>
      <c r="C183" s="65" t="s">
        <v>1111</v>
      </c>
      <c r="D183" s="65" t="s">
        <v>140</v>
      </c>
      <c r="E183" s="106">
        <v>0</v>
      </c>
      <c r="F183" s="106">
        <v>68741.100000000006</v>
      </c>
    </row>
    <row r="184" spans="1:6" ht="51" hidden="1" x14ac:dyDescent="0.25">
      <c r="A184" s="66" t="s">
        <v>594</v>
      </c>
      <c r="B184" s="65" t="s">
        <v>272</v>
      </c>
      <c r="C184" s="65" t="s">
        <v>275</v>
      </c>
      <c r="D184" s="65"/>
      <c r="E184" s="106">
        <v>0</v>
      </c>
      <c r="F184" s="42">
        <v>0</v>
      </c>
    </row>
    <row r="185" spans="1:6" ht="38.25" hidden="1" x14ac:dyDescent="0.25">
      <c r="A185" s="66" t="s">
        <v>532</v>
      </c>
      <c r="B185" s="65" t="s">
        <v>272</v>
      </c>
      <c r="C185" s="65" t="s">
        <v>275</v>
      </c>
      <c r="D185" s="65" t="s">
        <v>140</v>
      </c>
      <c r="E185" s="106">
        <v>0</v>
      </c>
      <c r="F185" s="42">
        <v>0</v>
      </c>
    </row>
    <row r="186" spans="1:6" ht="51" x14ac:dyDescent="0.25">
      <c r="A186" s="66" t="s">
        <v>1054</v>
      </c>
      <c r="B186" s="65" t="s">
        <v>272</v>
      </c>
      <c r="C186" s="65" t="s">
        <v>926</v>
      </c>
      <c r="D186" s="65"/>
      <c r="E186" s="106">
        <v>13300</v>
      </c>
      <c r="F186" s="106">
        <v>13750</v>
      </c>
    </row>
    <row r="187" spans="1:6" ht="38.25" x14ac:dyDescent="0.25">
      <c r="A187" s="66" t="s">
        <v>532</v>
      </c>
      <c r="B187" s="65" t="s">
        <v>272</v>
      </c>
      <c r="C187" s="65" t="s">
        <v>926</v>
      </c>
      <c r="D187" s="65" t="s">
        <v>140</v>
      </c>
      <c r="E187" s="106">
        <v>13300</v>
      </c>
      <c r="F187" s="106">
        <v>13750</v>
      </c>
    </row>
    <row r="188" spans="1:6" ht="38.25" x14ac:dyDescent="0.25">
      <c r="A188" s="66" t="s">
        <v>588</v>
      </c>
      <c r="B188" s="65" t="s">
        <v>272</v>
      </c>
      <c r="C188" s="65" t="s">
        <v>270</v>
      </c>
      <c r="D188" s="65"/>
      <c r="E188" s="106">
        <v>2800</v>
      </c>
      <c r="F188" s="106">
        <v>2553</v>
      </c>
    </row>
    <row r="189" spans="1:6" ht="38.25" x14ac:dyDescent="0.25">
      <c r="A189" s="66" t="s">
        <v>532</v>
      </c>
      <c r="B189" s="65" t="s">
        <v>272</v>
      </c>
      <c r="C189" s="65" t="s">
        <v>270</v>
      </c>
      <c r="D189" s="65" t="s">
        <v>140</v>
      </c>
      <c r="E189" s="106">
        <v>2800</v>
      </c>
      <c r="F189" s="106">
        <v>2553</v>
      </c>
    </row>
    <row r="190" spans="1:6" ht="25.5" hidden="1" x14ac:dyDescent="0.25">
      <c r="A190" s="80" t="s">
        <v>595</v>
      </c>
      <c r="B190" s="104" t="s">
        <v>202</v>
      </c>
      <c r="C190" s="104"/>
      <c r="D190" s="104"/>
      <c r="E190" s="105">
        <v>85.676699999999997</v>
      </c>
      <c r="F190" s="45">
        <v>85.676720000000003</v>
      </c>
    </row>
    <row r="191" spans="1:6" ht="25.5" hidden="1" x14ac:dyDescent="0.25">
      <c r="A191" s="66" t="s">
        <v>596</v>
      </c>
      <c r="B191" s="65" t="s">
        <v>202</v>
      </c>
      <c r="C191" s="65" t="s">
        <v>203</v>
      </c>
      <c r="D191" s="65"/>
      <c r="E191" s="106">
        <v>85.676699999999997</v>
      </c>
      <c r="F191" s="46">
        <v>85.676720000000003</v>
      </c>
    </row>
    <row r="192" spans="1:6" ht="25.5" hidden="1" x14ac:dyDescent="0.25">
      <c r="A192" s="66" t="s">
        <v>597</v>
      </c>
      <c r="B192" s="65" t="s">
        <v>202</v>
      </c>
      <c r="C192" s="65" t="s">
        <v>204</v>
      </c>
      <c r="D192" s="65"/>
      <c r="E192" s="106">
        <v>85.676699999999997</v>
      </c>
      <c r="F192" s="46">
        <v>85.676720000000003</v>
      </c>
    </row>
    <row r="193" spans="1:7" ht="25.5" hidden="1" x14ac:dyDescent="0.25">
      <c r="A193" s="66" t="s">
        <v>598</v>
      </c>
      <c r="B193" s="65" t="s">
        <v>202</v>
      </c>
      <c r="C193" s="65" t="s">
        <v>205</v>
      </c>
      <c r="D193" s="65"/>
      <c r="E193" s="106">
        <v>20</v>
      </c>
      <c r="F193" s="46">
        <v>20</v>
      </c>
    </row>
    <row r="194" spans="1:7" ht="63.75" hidden="1" x14ac:dyDescent="0.25">
      <c r="A194" s="66" t="s">
        <v>599</v>
      </c>
      <c r="B194" s="65" t="s">
        <v>202</v>
      </c>
      <c r="C194" s="65" t="s">
        <v>205</v>
      </c>
      <c r="D194" s="65" t="s">
        <v>207</v>
      </c>
      <c r="E194" s="106">
        <v>20</v>
      </c>
      <c r="F194" s="46">
        <v>20</v>
      </c>
    </row>
    <row r="195" spans="1:7" ht="76.5" hidden="1" x14ac:dyDescent="0.25">
      <c r="A195" s="66" t="s">
        <v>600</v>
      </c>
      <c r="B195" s="65" t="s">
        <v>202</v>
      </c>
      <c r="C195" s="65" t="s">
        <v>208</v>
      </c>
      <c r="D195" s="65"/>
      <c r="E195" s="106">
        <v>35.676699999999997</v>
      </c>
      <c r="F195" s="46">
        <v>35.676720000000003</v>
      </c>
    </row>
    <row r="196" spans="1:7" ht="38.25" hidden="1" x14ac:dyDescent="0.25">
      <c r="A196" s="66" t="s">
        <v>532</v>
      </c>
      <c r="B196" s="65" t="s">
        <v>202</v>
      </c>
      <c r="C196" s="65" t="s">
        <v>208</v>
      </c>
      <c r="D196" s="65" t="s">
        <v>140</v>
      </c>
      <c r="E196" s="106">
        <v>35.676699999999997</v>
      </c>
      <c r="F196" s="46">
        <v>35.676720000000003</v>
      </c>
    </row>
    <row r="197" spans="1:7" ht="38.25" hidden="1" x14ac:dyDescent="0.25">
      <c r="A197" s="66" t="s">
        <v>601</v>
      </c>
      <c r="B197" s="65" t="s">
        <v>202</v>
      </c>
      <c r="C197" s="65" t="s">
        <v>209</v>
      </c>
      <c r="D197" s="65"/>
      <c r="E197" s="106">
        <v>30</v>
      </c>
      <c r="F197" s="46">
        <v>30</v>
      </c>
    </row>
    <row r="198" spans="1:7" ht="38.25" hidden="1" x14ac:dyDescent="0.25">
      <c r="A198" s="66" t="s">
        <v>532</v>
      </c>
      <c r="B198" s="65" t="s">
        <v>202</v>
      </c>
      <c r="C198" s="65" t="s">
        <v>209</v>
      </c>
      <c r="D198" s="65" t="s">
        <v>140</v>
      </c>
      <c r="E198" s="106">
        <v>30</v>
      </c>
      <c r="F198" s="46">
        <v>30</v>
      </c>
    </row>
    <row r="199" spans="1:7" x14ac:dyDescent="0.25">
      <c r="A199" s="80" t="s">
        <v>602</v>
      </c>
      <c r="B199" s="104" t="s">
        <v>277</v>
      </c>
      <c r="C199" s="104"/>
      <c r="D199" s="104"/>
      <c r="E199" s="105">
        <v>117446.39999999999</v>
      </c>
      <c r="F199" s="105">
        <v>177692.9</v>
      </c>
      <c r="G199" s="168"/>
    </row>
    <row r="200" spans="1:7" x14ac:dyDescent="0.25">
      <c r="A200" s="80" t="s">
        <v>603</v>
      </c>
      <c r="B200" s="104" t="s">
        <v>279</v>
      </c>
      <c r="C200" s="104"/>
      <c r="D200" s="104"/>
      <c r="E200" s="105">
        <v>28218.624400000001</v>
      </c>
      <c r="F200" s="105">
        <v>37334.800000000003</v>
      </c>
    </row>
    <row r="201" spans="1:7" ht="25.5" x14ac:dyDescent="0.25">
      <c r="A201" s="66" t="s">
        <v>586</v>
      </c>
      <c r="B201" s="65" t="s">
        <v>279</v>
      </c>
      <c r="C201" s="65" t="s">
        <v>266</v>
      </c>
      <c r="D201" s="65"/>
      <c r="E201" s="106">
        <v>28218.624400000001</v>
      </c>
      <c r="F201" s="106">
        <v>37334.800000000003</v>
      </c>
    </row>
    <row r="202" spans="1:7" ht="25.5" x14ac:dyDescent="0.25">
      <c r="A202" s="66" t="s">
        <v>604</v>
      </c>
      <c r="B202" s="65" t="s">
        <v>279</v>
      </c>
      <c r="C202" s="65" t="s">
        <v>281</v>
      </c>
      <c r="D202" s="65"/>
      <c r="E202" s="106">
        <v>28218.624400000001</v>
      </c>
      <c r="F202" s="106">
        <v>37334.800000000003</v>
      </c>
    </row>
    <row r="203" spans="1:7" ht="89.25" x14ac:dyDescent="0.25">
      <c r="A203" s="66" t="s">
        <v>1055</v>
      </c>
      <c r="B203" s="65" t="s">
        <v>279</v>
      </c>
      <c r="C203" s="65" t="s">
        <v>936</v>
      </c>
      <c r="D203" s="65"/>
      <c r="E203" s="106">
        <v>10993.784100000001</v>
      </c>
      <c r="F203" s="106">
        <v>16391.900000000001</v>
      </c>
    </row>
    <row r="204" spans="1:7" x14ac:dyDescent="0.25">
      <c r="A204" s="66" t="s">
        <v>563</v>
      </c>
      <c r="B204" s="65" t="s">
        <v>279</v>
      </c>
      <c r="C204" s="65" t="s">
        <v>936</v>
      </c>
      <c r="D204" s="65" t="s">
        <v>285</v>
      </c>
      <c r="E204" s="106">
        <v>10993.784100000001</v>
      </c>
      <c r="F204" s="106">
        <v>16391.900000000001</v>
      </c>
    </row>
    <row r="205" spans="1:7" ht="51" x14ac:dyDescent="0.25">
      <c r="A205" s="66" t="s">
        <v>1056</v>
      </c>
      <c r="B205" s="65" t="s">
        <v>279</v>
      </c>
      <c r="C205" s="65" t="s">
        <v>939</v>
      </c>
      <c r="D205" s="65"/>
      <c r="E205" s="106">
        <v>9024.0403000000006</v>
      </c>
      <c r="F205" s="106">
        <v>13455</v>
      </c>
    </row>
    <row r="206" spans="1:7" x14ac:dyDescent="0.25">
      <c r="A206" s="66" t="s">
        <v>563</v>
      </c>
      <c r="B206" s="65" t="s">
        <v>279</v>
      </c>
      <c r="C206" s="65" t="s">
        <v>939</v>
      </c>
      <c r="D206" s="65" t="s">
        <v>285</v>
      </c>
      <c r="E206" s="106">
        <v>9024.0403000000006</v>
      </c>
      <c r="F206" s="106">
        <v>13455</v>
      </c>
    </row>
    <row r="207" spans="1:7" ht="25.5" hidden="1" x14ac:dyDescent="0.25">
      <c r="A207" s="66" t="s">
        <v>605</v>
      </c>
      <c r="B207" s="65" t="s">
        <v>279</v>
      </c>
      <c r="C207" s="65" t="s">
        <v>283</v>
      </c>
      <c r="D207" s="65"/>
      <c r="E207" s="106">
        <v>2250</v>
      </c>
      <c r="F207" s="43">
        <v>2250</v>
      </c>
    </row>
    <row r="208" spans="1:7" ht="38.25" hidden="1" x14ac:dyDescent="0.25">
      <c r="A208" s="66" t="s">
        <v>532</v>
      </c>
      <c r="B208" s="65" t="s">
        <v>279</v>
      </c>
      <c r="C208" s="65" t="s">
        <v>283</v>
      </c>
      <c r="D208" s="65" t="s">
        <v>140</v>
      </c>
      <c r="E208" s="106">
        <v>750</v>
      </c>
      <c r="F208" s="43">
        <v>750</v>
      </c>
    </row>
    <row r="209" spans="1:6" hidden="1" x14ac:dyDescent="0.25">
      <c r="A209" s="66" t="s">
        <v>563</v>
      </c>
      <c r="B209" s="65" t="s">
        <v>279</v>
      </c>
      <c r="C209" s="65" t="s">
        <v>283</v>
      </c>
      <c r="D209" s="65" t="s">
        <v>285</v>
      </c>
      <c r="E209" s="106">
        <v>1500</v>
      </c>
      <c r="F209" s="43">
        <v>1500</v>
      </c>
    </row>
    <row r="210" spans="1:6" ht="25.5" hidden="1" x14ac:dyDescent="0.25">
      <c r="A210" s="66" t="s">
        <v>605</v>
      </c>
      <c r="B210" s="65" t="s">
        <v>279</v>
      </c>
      <c r="C210" s="65" t="s">
        <v>286</v>
      </c>
      <c r="D210" s="65"/>
      <c r="E210" s="106">
        <v>0</v>
      </c>
      <c r="F210" s="43">
        <v>0</v>
      </c>
    </row>
    <row r="211" spans="1:6" ht="38.25" hidden="1" x14ac:dyDescent="0.25">
      <c r="A211" s="66" t="s">
        <v>532</v>
      </c>
      <c r="B211" s="65" t="s">
        <v>279</v>
      </c>
      <c r="C211" s="65" t="s">
        <v>286</v>
      </c>
      <c r="D211" s="65" t="s">
        <v>140</v>
      </c>
      <c r="E211" s="106">
        <v>0</v>
      </c>
      <c r="F211" s="43">
        <v>0</v>
      </c>
    </row>
    <row r="212" spans="1:6" ht="51" hidden="1" x14ac:dyDescent="0.25">
      <c r="A212" s="66" t="s">
        <v>1057</v>
      </c>
      <c r="B212" s="65" t="s">
        <v>279</v>
      </c>
      <c r="C212" s="65" t="s">
        <v>1017</v>
      </c>
      <c r="D212" s="65"/>
      <c r="E212" s="106">
        <v>4085.7</v>
      </c>
      <c r="F212" s="43">
        <v>4085.7</v>
      </c>
    </row>
    <row r="213" spans="1:6" ht="38.25" hidden="1" x14ac:dyDescent="0.25">
      <c r="A213" s="66" t="s">
        <v>532</v>
      </c>
      <c r="B213" s="65" t="s">
        <v>279</v>
      </c>
      <c r="C213" s="65" t="s">
        <v>1017</v>
      </c>
      <c r="D213" s="65" t="s">
        <v>140</v>
      </c>
      <c r="E213" s="106">
        <v>4085.7</v>
      </c>
      <c r="F213" s="43">
        <v>4085.7</v>
      </c>
    </row>
    <row r="214" spans="1:6" ht="25.5" hidden="1" x14ac:dyDescent="0.25">
      <c r="A214" s="66" t="s">
        <v>605</v>
      </c>
      <c r="B214" s="65" t="s">
        <v>279</v>
      </c>
      <c r="C214" s="65" t="s">
        <v>287</v>
      </c>
      <c r="D214" s="65"/>
      <c r="E214" s="106">
        <v>0</v>
      </c>
      <c r="F214" s="43">
        <v>0</v>
      </c>
    </row>
    <row r="215" spans="1:6" ht="38.25" hidden="1" x14ac:dyDescent="0.25">
      <c r="A215" s="66" t="s">
        <v>532</v>
      </c>
      <c r="B215" s="65" t="s">
        <v>279</v>
      </c>
      <c r="C215" s="65" t="s">
        <v>287</v>
      </c>
      <c r="D215" s="65" t="s">
        <v>140</v>
      </c>
      <c r="E215" s="106">
        <v>0</v>
      </c>
      <c r="F215" s="43">
        <v>0</v>
      </c>
    </row>
    <row r="216" spans="1:6" ht="38.25" x14ac:dyDescent="0.25">
      <c r="A216" s="66" t="s">
        <v>1058</v>
      </c>
      <c r="B216" s="65" t="s">
        <v>279</v>
      </c>
      <c r="C216" s="65" t="s">
        <v>941</v>
      </c>
      <c r="D216" s="65"/>
      <c r="E216" s="106">
        <v>1470.1</v>
      </c>
      <c r="F216" s="37">
        <v>757.2</v>
      </c>
    </row>
    <row r="217" spans="1:6" ht="38.25" x14ac:dyDescent="0.25">
      <c r="A217" s="66" t="s">
        <v>532</v>
      </c>
      <c r="B217" s="65" t="s">
        <v>279</v>
      </c>
      <c r="C217" s="65" t="s">
        <v>941</v>
      </c>
      <c r="D217" s="65" t="s">
        <v>140</v>
      </c>
      <c r="E217" s="106">
        <v>1470.1</v>
      </c>
      <c r="F217" s="37">
        <v>757.2</v>
      </c>
    </row>
    <row r="218" spans="1:6" ht="25.5" hidden="1" x14ac:dyDescent="0.25">
      <c r="A218" s="66" t="s">
        <v>605</v>
      </c>
      <c r="B218" s="65" t="s">
        <v>279</v>
      </c>
      <c r="C218" s="65" t="s">
        <v>288</v>
      </c>
      <c r="D218" s="65"/>
      <c r="E218" s="106">
        <v>0</v>
      </c>
      <c r="F218" s="43">
        <v>0</v>
      </c>
    </row>
    <row r="219" spans="1:6" ht="38.25" hidden="1" x14ac:dyDescent="0.25">
      <c r="A219" s="66" t="s">
        <v>532</v>
      </c>
      <c r="B219" s="65" t="s">
        <v>279</v>
      </c>
      <c r="C219" s="65" t="s">
        <v>288</v>
      </c>
      <c r="D219" s="65" t="s">
        <v>140</v>
      </c>
      <c r="E219" s="106">
        <v>0</v>
      </c>
      <c r="F219" s="43">
        <v>0</v>
      </c>
    </row>
    <row r="220" spans="1:6" ht="38.25" hidden="1" x14ac:dyDescent="0.25">
      <c r="A220" s="66" t="s">
        <v>1059</v>
      </c>
      <c r="B220" s="65" t="s">
        <v>279</v>
      </c>
      <c r="C220" s="65" t="s">
        <v>943</v>
      </c>
      <c r="D220" s="65"/>
      <c r="E220" s="106">
        <v>15</v>
      </c>
      <c r="F220" s="43">
        <v>15</v>
      </c>
    </row>
    <row r="221" spans="1:6" ht="38.25" hidden="1" x14ac:dyDescent="0.25">
      <c r="A221" s="66" t="s">
        <v>532</v>
      </c>
      <c r="B221" s="65" t="s">
        <v>279</v>
      </c>
      <c r="C221" s="65" t="s">
        <v>943</v>
      </c>
      <c r="D221" s="65" t="s">
        <v>140</v>
      </c>
      <c r="E221" s="106">
        <v>15</v>
      </c>
      <c r="F221" s="43">
        <v>15</v>
      </c>
    </row>
    <row r="222" spans="1:6" ht="25.5" hidden="1" x14ac:dyDescent="0.25">
      <c r="A222" s="66" t="s">
        <v>605</v>
      </c>
      <c r="B222" s="65" t="s">
        <v>279</v>
      </c>
      <c r="C222" s="65" t="s">
        <v>289</v>
      </c>
      <c r="D222" s="65"/>
      <c r="E222" s="106">
        <v>0</v>
      </c>
      <c r="F222" s="43">
        <v>0</v>
      </c>
    </row>
    <row r="223" spans="1:6" ht="38.25" hidden="1" x14ac:dyDescent="0.25">
      <c r="A223" s="66" t="s">
        <v>532</v>
      </c>
      <c r="B223" s="65" t="s">
        <v>279</v>
      </c>
      <c r="C223" s="65" t="s">
        <v>289</v>
      </c>
      <c r="D223" s="65" t="s">
        <v>140</v>
      </c>
      <c r="E223" s="106">
        <v>0</v>
      </c>
      <c r="F223" s="43">
        <v>0</v>
      </c>
    </row>
    <row r="224" spans="1:6" ht="38.25" hidden="1" x14ac:dyDescent="0.25">
      <c r="A224" s="66" t="s">
        <v>1060</v>
      </c>
      <c r="B224" s="65" t="s">
        <v>279</v>
      </c>
      <c r="C224" s="65" t="s">
        <v>929</v>
      </c>
      <c r="D224" s="65"/>
      <c r="E224" s="106">
        <v>380</v>
      </c>
      <c r="F224" s="43">
        <v>380</v>
      </c>
    </row>
    <row r="225" spans="1:7" ht="38.25" hidden="1" x14ac:dyDescent="0.25">
      <c r="A225" s="66" t="s">
        <v>532</v>
      </c>
      <c r="B225" s="65" t="s">
        <v>279</v>
      </c>
      <c r="C225" s="65" t="s">
        <v>929</v>
      </c>
      <c r="D225" s="65" t="s">
        <v>140</v>
      </c>
      <c r="E225" s="106">
        <v>380</v>
      </c>
      <c r="F225" s="43">
        <v>380</v>
      </c>
    </row>
    <row r="226" spans="1:7" x14ac:dyDescent="0.25">
      <c r="A226" s="80" t="s">
        <v>606</v>
      </c>
      <c r="B226" s="104" t="s">
        <v>291</v>
      </c>
      <c r="C226" s="104"/>
      <c r="D226" s="104"/>
      <c r="E226" s="105">
        <v>31043.875</v>
      </c>
      <c r="F226" s="105">
        <v>42022.8</v>
      </c>
      <c r="G226" s="168"/>
    </row>
    <row r="227" spans="1:7" ht="25.5" x14ac:dyDescent="0.25">
      <c r="A227" s="66" t="s">
        <v>586</v>
      </c>
      <c r="B227" s="65" t="s">
        <v>291</v>
      </c>
      <c r="C227" s="65" t="s">
        <v>266</v>
      </c>
      <c r="D227" s="65"/>
      <c r="E227" s="106">
        <v>8663</v>
      </c>
      <c r="F227" s="106">
        <v>13795.8</v>
      </c>
    </row>
    <row r="228" spans="1:7" ht="25.5" x14ac:dyDescent="0.25">
      <c r="A228" s="66" t="s">
        <v>607</v>
      </c>
      <c r="B228" s="65" t="s">
        <v>291</v>
      </c>
      <c r="C228" s="65" t="s">
        <v>293</v>
      </c>
      <c r="D228" s="65"/>
      <c r="E228" s="106">
        <v>8663</v>
      </c>
      <c r="F228" s="106">
        <v>13795.8</v>
      </c>
    </row>
    <row r="229" spans="1:7" ht="25.5" x14ac:dyDescent="0.25">
      <c r="A229" s="66" t="s">
        <v>1112</v>
      </c>
      <c r="B229" s="65" t="s">
        <v>291</v>
      </c>
      <c r="C229" s="65" t="s">
        <v>1113</v>
      </c>
      <c r="D229" s="65"/>
      <c r="E229" s="106">
        <v>0</v>
      </c>
      <c r="F229" s="106">
        <v>2876.8</v>
      </c>
    </row>
    <row r="230" spans="1:7" ht="38.25" x14ac:dyDescent="0.25">
      <c r="A230" s="66" t="s">
        <v>532</v>
      </c>
      <c r="B230" s="65" t="s">
        <v>291</v>
      </c>
      <c r="C230" s="65" t="s">
        <v>1113</v>
      </c>
      <c r="D230" s="65" t="s">
        <v>140</v>
      </c>
      <c r="E230" s="106">
        <v>0</v>
      </c>
      <c r="F230" s="106">
        <v>2876.8</v>
      </c>
    </row>
    <row r="231" spans="1:7" ht="25.5" hidden="1" x14ac:dyDescent="0.25">
      <c r="A231" s="66" t="s">
        <v>608</v>
      </c>
      <c r="B231" s="65" t="s">
        <v>291</v>
      </c>
      <c r="C231" s="65" t="s">
        <v>891</v>
      </c>
      <c r="D231" s="65"/>
      <c r="E231" s="106">
        <v>0</v>
      </c>
      <c r="F231" s="106">
        <v>0</v>
      </c>
    </row>
    <row r="232" spans="1:7" ht="38.25" hidden="1" x14ac:dyDescent="0.25">
      <c r="A232" s="66" t="s">
        <v>532</v>
      </c>
      <c r="B232" s="65" t="s">
        <v>291</v>
      </c>
      <c r="C232" s="65" t="s">
        <v>891</v>
      </c>
      <c r="D232" s="65" t="s">
        <v>140</v>
      </c>
      <c r="E232" s="106">
        <v>0</v>
      </c>
      <c r="F232" s="106">
        <v>0</v>
      </c>
    </row>
    <row r="233" spans="1:7" ht="25.5" hidden="1" x14ac:dyDescent="0.25">
      <c r="A233" s="66" t="s">
        <v>1146</v>
      </c>
      <c r="B233" s="65" t="s">
        <v>291</v>
      </c>
      <c r="C233" s="65" t="s">
        <v>945</v>
      </c>
      <c r="D233" s="65"/>
      <c r="E233" s="106">
        <v>6000</v>
      </c>
      <c r="F233" s="44">
        <v>6000</v>
      </c>
    </row>
    <row r="234" spans="1:7" ht="38.25" hidden="1" x14ac:dyDescent="0.25">
      <c r="A234" s="66" t="s">
        <v>532</v>
      </c>
      <c r="B234" s="65" t="s">
        <v>291</v>
      </c>
      <c r="C234" s="65" t="s">
        <v>945</v>
      </c>
      <c r="D234" s="65" t="s">
        <v>140</v>
      </c>
      <c r="E234" s="106">
        <v>6000</v>
      </c>
      <c r="F234" s="44">
        <v>6000</v>
      </c>
    </row>
    <row r="235" spans="1:7" ht="25.5" hidden="1" x14ac:dyDescent="0.25">
      <c r="A235" s="66" t="s">
        <v>608</v>
      </c>
      <c r="B235" s="65" t="s">
        <v>291</v>
      </c>
      <c r="C235" s="65" t="s">
        <v>294</v>
      </c>
      <c r="D235" s="65"/>
      <c r="E235" s="106">
        <v>0</v>
      </c>
      <c r="F235" s="44">
        <v>0</v>
      </c>
    </row>
    <row r="236" spans="1:7" ht="38.25" hidden="1" x14ac:dyDescent="0.25">
      <c r="A236" s="66" t="s">
        <v>532</v>
      </c>
      <c r="B236" s="65" t="s">
        <v>291</v>
      </c>
      <c r="C236" s="65" t="s">
        <v>294</v>
      </c>
      <c r="D236" s="65" t="s">
        <v>140</v>
      </c>
      <c r="E236" s="106">
        <v>0</v>
      </c>
      <c r="F236" s="44">
        <v>0</v>
      </c>
    </row>
    <row r="237" spans="1:7" ht="25.5" x14ac:dyDescent="0.25">
      <c r="A237" s="66" t="s">
        <v>1061</v>
      </c>
      <c r="B237" s="65" t="s">
        <v>291</v>
      </c>
      <c r="C237" s="65" t="s">
        <v>947</v>
      </c>
      <c r="D237" s="65"/>
      <c r="E237" s="106">
        <v>958</v>
      </c>
      <c r="F237" s="106">
        <v>918</v>
      </c>
    </row>
    <row r="238" spans="1:7" ht="38.25" x14ac:dyDescent="0.25">
      <c r="A238" s="66" t="s">
        <v>532</v>
      </c>
      <c r="B238" s="65" t="s">
        <v>291</v>
      </c>
      <c r="C238" s="65" t="s">
        <v>947</v>
      </c>
      <c r="D238" s="65" t="s">
        <v>140</v>
      </c>
      <c r="E238" s="106">
        <v>958</v>
      </c>
      <c r="F238" s="106">
        <v>918</v>
      </c>
    </row>
    <row r="239" spans="1:7" ht="25.5" x14ac:dyDescent="0.25">
      <c r="A239" s="66" t="s">
        <v>608</v>
      </c>
      <c r="B239" s="65" t="s">
        <v>291</v>
      </c>
      <c r="C239" s="65" t="s">
        <v>295</v>
      </c>
      <c r="D239" s="65"/>
      <c r="E239" s="106">
        <v>200</v>
      </c>
      <c r="F239" s="106">
        <v>0</v>
      </c>
    </row>
    <row r="240" spans="1:7" ht="38.25" x14ac:dyDescent="0.25">
      <c r="A240" s="66" t="s">
        <v>532</v>
      </c>
      <c r="B240" s="65" t="s">
        <v>291</v>
      </c>
      <c r="C240" s="65" t="s">
        <v>295</v>
      </c>
      <c r="D240" s="65" t="s">
        <v>140</v>
      </c>
      <c r="E240" s="106">
        <v>200</v>
      </c>
      <c r="F240" s="106">
        <v>0</v>
      </c>
    </row>
    <row r="241" spans="1:6" ht="38.25" x14ac:dyDescent="0.25">
      <c r="A241" s="66" t="s">
        <v>1062</v>
      </c>
      <c r="B241" s="65" t="s">
        <v>291</v>
      </c>
      <c r="C241" s="65" t="s">
        <v>949</v>
      </c>
      <c r="D241" s="65"/>
      <c r="E241" s="106">
        <v>50</v>
      </c>
      <c r="F241" s="37">
        <v>2506</v>
      </c>
    </row>
    <row r="242" spans="1:6" ht="38.25" x14ac:dyDescent="0.25">
      <c r="A242" s="66" t="s">
        <v>532</v>
      </c>
      <c r="B242" s="65" t="s">
        <v>291</v>
      </c>
      <c r="C242" s="65" t="s">
        <v>949</v>
      </c>
      <c r="D242" s="65" t="s">
        <v>140</v>
      </c>
      <c r="E242" s="106">
        <v>50</v>
      </c>
      <c r="F242" s="37">
        <v>2506</v>
      </c>
    </row>
    <row r="243" spans="1:6" ht="25.5" hidden="1" x14ac:dyDescent="0.25">
      <c r="A243" s="66" t="s">
        <v>1063</v>
      </c>
      <c r="B243" s="65" t="s">
        <v>291</v>
      </c>
      <c r="C243" s="65" t="s">
        <v>951</v>
      </c>
      <c r="D243" s="65"/>
      <c r="E243" s="106">
        <v>1200</v>
      </c>
      <c r="F243" s="44">
        <v>1200</v>
      </c>
    </row>
    <row r="244" spans="1:6" hidden="1" x14ac:dyDescent="0.25">
      <c r="A244" s="66" t="s">
        <v>563</v>
      </c>
      <c r="B244" s="65" t="s">
        <v>291</v>
      </c>
      <c r="C244" s="65" t="s">
        <v>951</v>
      </c>
      <c r="D244" s="65" t="s">
        <v>285</v>
      </c>
      <c r="E244" s="106">
        <v>1200</v>
      </c>
      <c r="F244" s="44">
        <v>1200</v>
      </c>
    </row>
    <row r="245" spans="1:6" ht="25.5" x14ac:dyDescent="0.25">
      <c r="A245" s="66" t="s">
        <v>562</v>
      </c>
      <c r="B245" s="65" t="s">
        <v>291</v>
      </c>
      <c r="C245" s="65" t="s">
        <v>297</v>
      </c>
      <c r="D245" s="65"/>
      <c r="E245" s="106">
        <v>253.8</v>
      </c>
      <c r="F245" s="106">
        <v>293.8</v>
      </c>
    </row>
    <row r="246" spans="1:6" x14ac:dyDescent="0.25">
      <c r="A246" s="66" t="s">
        <v>563</v>
      </c>
      <c r="B246" s="65" t="s">
        <v>291</v>
      </c>
      <c r="C246" s="65" t="s">
        <v>297</v>
      </c>
      <c r="D246" s="65" t="s">
        <v>285</v>
      </c>
      <c r="E246" s="106">
        <v>253.8</v>
      </c>
      <c r="F246" s="106">
        <v>293.8</v>
      </c>
    </row>
    <row r="247" spans="1:6" ht="38.25" hidden="1" x14ac:dyDescent="0.25">
      <c r="A247" s="66" t="s">
        <v>1064</v>
      </c>
      <c r="B247" s="65" t="s">
        <v>291</v>
      </c>
      <c r="C247" s="65" t="s">
        <v>953</v>
      </c>
      <c r="D247" s="65"/>
      <c r="E247" s="106">
        <v>1.2</v>
      </c>
      <c r="F247" s="44">
        <v>1.2</v>
      </c>
    </row>
    <row r="248" spans="1:6" hidden="1" x14ac:dyDescent="0.25">
      <c r="A248" s="66" t="s">
        <v>563</v>
      </c>
      <c r="B248" s="65" t="s">
        <v>291</v>
      </c>
      <c r="C248" s="65" t="s">
        <v>953</v>
      </c>
      <c r="D248" s="65" t="s">
        <v>285</v>
      </c>
      <c r="E248" s="106">
        <v>1.2</v>
      </c>
      <c r="F248" s="44">
        <v>1.2</v>
      </c>
    </row>
    <row r="249" spans="1:6" ht="25.5" x14ac:dyDescent="0.25">
      <c r="A249" s="66" t="s">
        <v>556</v>
      </c>
      <c r="B249" s="65" t="s">
        <v>291</v>
      </c>
      <c r="C249" s="65" t="s">
        <v>299</v>
      </c>
      <c r="D249" s="65"/>
      <c r="E249" s="106">
        <v>18078.695</v>
      </c>
      <c r="F249" s="107">
        <v>24148.2</v>
      </c>
    </row>
    <row r="250" spans="1:6" ht="38.25" hidden="1" x14ac:dyDescent="0.25">
      <c r="A250" s="66" t="s">
        <v>1065</v>
      </c>
      <c r="B250" s="65" t="s">
        <v>291</v>
      </c>
      <c r="C250" s="65" t="s">
        <v>301</v>
      </c>
      <c r="D250" s="65"/>
      <c r="E250" s="106">
        <v>500</v>
      </c>
      <c r="F250" s="44">
        <v>500</v>
      </c>
    </row>
    <row r="251" spans="1:6" ht="38.25" hidden="1" x14ac:dyDescent="0.25">
      <c r="A251" s="66" t="s">
        <v>532</v>
      </c>
      <c r="B251" s="65" t="s">
        <v>291</v>
      </c>
      <c r="C251" s="65" t="s">
        <v>301</v>
      </c>
      <c r="D251" s="65" t="s">
        <v>140</v>
      </c>
      <c r="E251" s="106">
        <v>500</v>
      </c>
      <c r="F251" s="44">
        <v>500</v>
      </c>
    </row>
    <row r="252" spans="1:6" ht="63.75" x14ac:dyDescent="0.25">
      <c r="A252" s="66" t="s">
        <v>1066</v>
      </c>
      <c r="B252" s="65" t="s">
        <v>291</v>
      </c>
      <c r="C252" s="65" t="s">
        <v>969</v>
      </c>
      <c r="D252" s="65"/>
      <c r="E252" s="106">
        <v>17378.695</v>
      </c>
      <c r="F252" s="108">
        <v>23448.2</v>
      </c>
    </row>
    <row r="253" spans="1:6" ht="114.75" x14ac:dyDescent="0.25">
      <c r="A253" s="66" t="s">
        <v>1067</v>
      </c>
      <c r="B253" s="65" t="s">
        <v>291</v>
      </c>
      <c r="C253" s="65" t="s">
        <v>969</v>
      </c>
      <c r="D253" s="65" t="s">
        <v>967</v>
      </c>
      <c r="E253" s="106">
        <v>17378.695</v>
      </c>
      <c r="F253" s="108">
        <v>23448.2</v>
      </c>
    </row>
    <row r="254" spans="1:6" ht="25.5" hidden="1" x14ac:dyDescent="0.25">
      <c r="A254" s="66" t="s">
        <v>557</v>
      </c>
      <c r="B254" s="65" t="s">
        <v>291</v>
      </c>
      <c r="C254" s="65" t="s">
        <v>302</v>
      </c>
      <c r="D254" s="65"/>
      <c r="E254" s="106">
        <v>0</v>
      </c>
      <c r="F254" s="44">
        <v>0</v>
      </c>
    </row>
    <row r="255" spans="1:6" ht="63.75" hidden="1" x14ac:dyDescent="0.25">
      <c r="A255" s="66" t="s">
        <v>599</v>
      </c>
      <c r="B255" s="65" t="s">
        <v>291</v>
      </c>
      <c r="C255" s="65" t="s">
        <v>302</v>
      </c>
      <c r="D255" s="65" t="s">
        <v>207</v>
      </c>
      <c r="E255" s="106">
        <v>0</v>
      </c>
      <c r="F255" s="44">
        <v>0</v>
      </c>
    </row>
    <row r="256" spans="1:6" ht="51" hidden="1" x14ac:dyDescent="0.25">
      <c r="A256" s="66" t="s">
        <v>1068</v>
      </c>
      <c r="B256" s="65" t="s">
        <v>291</v>
      </c>
      <c r="C256" s="65" t="s">
        <v>955</v>
      </c>
      <c r="D256" s="65"/>
      <c r="E256" s="106">
        <v>200</v>
      </c>
      <c r="F256" s="44">
        <v>200</v>
      </c>
    </row>
    <row r="257" spans="1:7" ht="63.75" hidden="1" x14ac:dyDescent="0.25">
      <c r="A257" s="66" t="s">
        <v>599</v>
      </c>
      <c r="B257" s="65" t="s">
        <v>291</v>
      </c>
      <c r="C257" s="65" t="s">
        <v>955</v>
      </c>
      <c r="D257" s="65" t="s">
        <v>207</v>
      </c>
      <c r="E257" s="106">
        <v>200</v>
      </c>
      <c r="F257" s="44">
        <v>200</v>
      </c>
    </row>
    <row r="258" spans="1:7" ht="38.25" x14ac:dyDescent="0.25">
      <c r="A258" s="66" t="s">
        <v>560</v>
      </c>
      <c r="B258" s="65" t="s">
        <v>291</v>
      </c>
      <c r="C258" s="65" t="s">
        <v>453</v>
      </c>
      <c r="D258" s="65"/>
      <c r="E258" s="106">
        <v>4302.18</v>
      </c>
      <c r="F258" s="106">
        <v>4078.8</v>
      </c>
      <c r="G258" s="168"/>
    </row>
    <row r="259" spans="1:7" ht="38.25" x14ac:dyDescent="0.25">
      <c r="A259" s="66" t="s">
        <v>561</v>
      </c>
      <c r="B259" s="65" t="s">
        <v>291</v>
      </c>
      <c r="C259" s="65" t="s">
        <v>455</v>
      </c>
      <c r="D259" s="65"/>
      <c r="E259" s="106">
        <v>4302.18</v>
      </c>
      <c r="F259" s="106">
        <v>4078.8</v>
      </c>
      <c r="G259" s="168"/>
    </row>
    <row r="260" spans="1:7" ht="25.5" x14ac:dyDescent="0.25">
      <c r="A260" s="66" t="s">
        <v>1069</v>
      </c>
      <c r="B260" s="65" t="s">
        <v>291</v>
      </c>
      <c r="C260" s="65" t="s">
        <v>972</v>
      </c>
      <c r="D260" s="65"/>
      <c r="E260" s="106">
        <v>2000</v>
      </c>
      <c r="F260" s="106">
        <v>1000</v>
      </c>
    </row>
    <row r="261" spans="1:7" x14ac:dyDescent="0.25">
      <c r="A261" s="66" t="s">
        <v>563</v>
      </c>
      <c r="B261" s="65" t="s">
        <v>291</v>
      </c>
      <c r="C261" s="65" t="s">
        <v>972</v>
      </c>
      <c r="D261" s="65" t="s">
        <v>285</v>
      </c>
      <c r="E261" s="106">
        <v>2000</v>
      </c>
      <c r="F261" s="106">
        <v>1000</v>
      </c>
    </row>
    <row r="262" spans="1:7" ht="25.5" x14ac:dyDescent="0.25">
      <c r="A262" s="66" t="s">
        <v>562</v>
      </c>
      <c r="B262" s="65" t="s">
        <v>291</v>
      </c>
      <c r="C262" s="65" t="s">
        <v>456</v>
      </c>
      <c r="D262" s="65"/>
      <c r="E262" s="106">
        <v>988.2</v>
      </c>
      <c r="F262" s="106">
        <v>790.2</v>
      </c>
    </row>
    <row r="263" spans="1:7" x14ac:dyDescent="0.25">
      <c r="A263" s="66" t="s">
        <v>563</v>
      </c>
      <c r="B263" s="65" t="s">
        <v>291</v>
      </c>
      <c r="C263" s="65" t="s">
        <v>456</v>
      </c>
      <c r="D263" s="65" t="s">
        <v>285</v>
      </c>
      <c r="E263" s="106">
        <v>988.2</v>
      </c>
      <c r="F263" s="106">
        <v>790.2</v>
      </c>
    </row>
    <row r="264" spans="1:7" ht="25.5" x14ac:dyDescent="0.25">
      <c r="A264" s="66" t="s">
        <v>921</v>
      </c>
      <c r="B264" s="65" t="s">
        <v>291</v>
      </c>
      <c r="C264" s="65" t="s">
        <v>900</v>
      </c>
      <c r="D264" s="65"/>
      <c r="E264" s="106">
        <v>1313.5</v>
      </c>
      <c r="F264" s="106">
        <v>1530</v>
      </c>
    </row>
    <row r="265" spans="1:7" x14ac:dyDescent="0.25">
      <c r="A265" s="66" t="s">
        <v>563</v>
      </c>
      <c r="B265" s="65" t="s">
        <v>291</v>
      </c>
      <c r="C265" s="65" t="s">
        <v>900</v>
      </c>
      <c r="D265" s="65" t="s">
        <v>285</v>
      </c>
      <c r="E265" s="106">
        <v>1313.5</v>
      </c>
      <c r="F265" s="106">
        <v>1530</v>
      </c>
    </row>
    <row r="266" spans="1:7" ht="25.5" hidden="1" x14ac:dyDescent="0.25">
      <c r="A266" s="66" t="s">
        <v>608</v>
      </c>
      <c r="B266" s="65" t="s">
        <v>291</v>
      </c>
      <c r="C266" s="65" t="s">
        <v>460</v>
      </c>
      <c r="D266" s="65"/>
      <c r="E266" s="106">
        <v>0</v>
      </c>
      <c r="F266" s="44">
        <v>0</v>
      </c>
    </row>
    <row r="267" spans="1:7" ht="38.25" hidden="1" x14ac:dyDescent="0.25">
      <c r="A267" s="66" t="s">
        <v>532</v>
      </c>
      <c r="B267" s="65" t="s">
        <v>291</v>
      </c>
      <c r="C267" s="65" t="s">
        <v>460</v>
      </c>
      <c r="D267" s="65" t="s">
        <v>140</v>
      </c>
      <c r="E267" s="106">
        <v>0</v>
      </c>
      <c r="F267" s="44">
        <v>0</v>
      </c>
    </row>
    <row r="268" spans="1:7" ht="38.25" x14ac:dyDescent="0.25">
      <c r="A268" s="66" t="s">
        <v>1064</v>
      </c>
      <c r="B268" s="65" t="s">
        <v>291</v>
      </c>
      <c r="C268" s="65" t="s">
        <v>1114</v>
      </c>
      <c r="D268" s="65"/>
      <c r="E268" s="106">
        <v>0</v>
      </c>
      <c r="F268" s="106">
        <v>0.1</v>
      </c>
    </row>
    <row r="269" spans="1:7" x14ac:dyDescent="0.25">
      <c r="A269" s="66" t="s">
        <v>563</v>
      </c>
      <c r="B269" s="65" t="s">
        <v>291</v>
      </c>
      <c r="C269" s="65" t="s">
        <v>1114</v>
      </c>
      <c r="D269" s="65" t="s">
        <v>285</v>
      </c>
      <c r="E269" s="106">
        <v>0</v>
      </c>
      <c r="F269" s="106">
        <v>0.1</v>
      </c>
    </row>
    <row r="270" spans="1:7" ht="89.25" hidden="1" x14ac:dyDescent="0.25">
      <c r="A270" s="66" t="s">
        <v>1070</v>
      </c>
      <c r="B270" s="65" t="s">
        <v>291</v>
      </c>
      <c r="C270" s="65" t="s">
        <v>974</v>
      </c>
      <c r="D270" s="65"/>
      <c r="E270" s="106">
        <v>0.48</v>
      </c>
      <c r="F270" s="106">
        <v>0.5</v>
      </c>
    </row>
    <row r="271" spans="1:7" ht="38.25" hidden="1" x14ac:dyDescent="0.25">
      <c r="A271" s="66" t="s">
        <v>532</v>
      </c>
      <c r="B271" s="65" t="s">
        <v>291</v>
      </c>
      <c r="C271" s="65" t="s">
        <v>974</v>
      </c>
      <c r="D271" s="65" t="s">
        <v>140</v>
      </c>
      <c r="E271" s="106">
        <v>0.48</v>
      </c>
      <c r="F271" s="106">
        <v>0.5</v>
      </c>
    </row>
    <row r="272" spans="1:7" s="170" customFormat="1" ht="38.25" x14ac:dyDescent="0.25">
      <c r="A272" s="66" t="s">
        <v>564</v>
      </c>
      <c r="B272" s="112" t="s">
        <v>291</v>
      </c>
      <c r="C272" s="110">
        <v>1110260150</v>
      </c>
      <c r="D272" s="110"/>
      <c r="E272" s="171">
        <v>0</v>
      </c>
      <c r="F272" s="171">
        <v>758</v>
      </c>
      <c r="G272" s="168"/>
    </row>
    <row r="273" spans="1:7" s="170" customFormat="1" ht="38.25" x14ac:dyDescent="0.25">
      <c r="A273" s="66" t="s">
        <v>532</v>
      </c>
      <c r="B273" s="112" t="s">
        <v>291</v>
      </c>
      <c r="C273" s="110">
        <v>1110260150</v>
      </c>
      <c r="D273" s="110">
        <v>240</v>
      </c>
      <c r="E273" s="171">
        <v>0</v>
      </c>
      <c r="F273" s="171">
        <v>758</v>
      </c>
      <c r="G273" s="168"/>
    </row>
    <row r="274" spans="1:7" x14ac:dyDescent="0.25">
      <c r="A274" s="80" t="s">
        <v>609</v>
      </c>
      <c r="B274" s="104" t="s">
        <v>304</v>
      </c>
      <c r="C274" s="104"/>
      <c r="D274" s="104"/>
      <c r="E274" s="105">
        <v>47785.8</v>
      </c>
      <c r="F274" s="105">
        <v>87924.3</v>
      </c>
      <c r="G274" s="168"/>
    </row>
    <row r="275" spans="1:7" ht="25.5" x14ac:dyDescent="0.25">
      <c r="A275" s="66" t="s">
        <v>586</v>
      </c>
      <c r="B275" s="65" t="s">
        <v>304</v>
      </c>
      <c r="C275" s="65" t="s">
        <v>266</v>
      </c>
      <c r="D275" s="65"/>
      <c r="E275" s="106">
        <v>47585.8</v>
      </c>
      <c r="F275" s="106">
        <v>87615.9</v>
      </c>
      <c r="G275" s="168"/>
    </row>
    <row r="276" spans="1:7" ht="25.5" x14ac:dyDescent="0.25">
      <c r="A276" s="66" t="s">
        <v>610</v>
      </c>
      <c r="B276" s="65" t="s">
        <v>304</v>
      </c>
      <c r="C276" s="65" t="s">
        <v>306</v>
      </c>
      <c r="D276" s="65"/>
      <c r="E276" s="106">
        <v>46009.786</v>
      </c>
      <c r="F276" s="47">
        <v>44078.8</v>
      </c>
      <c r="G276" s="168"/>
    </row>
    <row r="277" spans="1:7" ht="38.25" x14ac:dyDescent="0.25">
      <c r="A277" s="66" t="s">
        <v>611</v>
      </c>
      <c r="B277" s="65" t="s">
        <v>304</v>
      </c>
      <c r="C277" s="65" t="s">
        <v>308</v>
      </c>
      <c r="D277" s="65"/>
      <c r="E277" s="106">
        <v>9713.4</v>
      </c>
      <c r="F277" s="47">
        <v>8657.4</v>
      </c>
    </row>
    <row r="278" spans="1:7" ht="38.25" x14ac:dyDescent="0.25">
      <c r="A278" s="66" t="s">
        <v>532</v>
      </c>
      <c r="B278" s="65" t="s">
        <v>304</v>
      </c>
      <c r="C278" s="65" t="s">
        <v>308</v>
      </c>
      <c r="D278" s="65" t="s">
        <v>140</v>
      </c>
      <c r="E278" s="106">
        <v>9713.4</v>
      </c>
      <c r="F278" s="47">
        <v>8657.4</v>
      </c>
    </row>
    <row r="279" spans="1:7" ht="25.5" hidden="1" x14ac:dyDescent="0.25">
      <c r="A279" s="66" t="s">
        <v>921</v>
      </c>
      <c r="B279" s="65" t="s">
        <v>304</v>
      </c>
      <c r="C279" s="65" t="s">
        <v>956</v>
      </c>
      <c r="D279" s="65"/>
      <c r="E279" s="106">
        <v>259.58600000000001</v>
      </c>
      <c r="F279" s="47">
        <v>259.58600000000001</v>
      </c>
    </row>
    <row r="280" spans="1:7" ht="38.25" hidden="1" x14ac:dyDescent="0.25">
      <c r="A280" s="66" t="s">
        <v>532</v>
      </c>
      <c r="B280" s="65" t="s">
        <v>304</v>
      </c>
      <c r="C280" s="65" t="s">
        <v>956</v>
      </c>
      <c r="D280" s="65" t="s">
        <v>140</v>
      </c>
      <c r="E280" s="106">
        <v>259.58600000000001</v>
      </c>
      <c r="F280" s="47">
        <v>259.58600000000001</v>
      </c>
    </row>
    <row r="281" spans="1:7" hidden="1" x14ac:dyDescent="0.25">
      <c r="A281" s="66" t="s">
        <v>612</v>
      </c>
      <c r="B281" s="65" t="s">
        <v>304</v>
      </c>
      <c r="C281" s="65" t="s">
        <v>310</v>
      </c>
      <c r="D281" s="65"/>
      <c r="E281" s="106">
        <v>2500</v>
      </c>
      <c r="F281" s="47">
        <v>2500</v>
      </c>
    </row>
    <row r="282" spans="1:7" ht="38.25" hidden="1" x14ac:dyDescent="0.25">
      <c r="A282" s="66" t="s">
        <v>532</v>
      </c>
      <c r="B282" s="65" t="s">
        <v>304</v>
      </c>
      <c r="C282" s="65" t="s">
        <v>310</v>
      </c>
      <c r="D282" s="65" t="s">
        <v>140</v>
      </c>
      <c r="E282" s="106">
        <v>2500</v>
      </c>
      <c r="F282" s="47">
        <v>2500</v>
      </c>
    </row>
    <row r="283" spans="1:7" ht="38.25" x14ac:dyDescent="0.25">
      <c r="A283" s="66" t="s">
        <v>613</v>
      </c>
      <c r="B283" s="65" t="s">
        <v>304</v>
      </c>
      <c r="C283" s="65" t="s">
        <v>312</v>
      </c>
      <c r="D283" s="65"/>
      <c r="E283" s="106">
        <v>2000</v>
      </c>
      <c r="F283" s="47">
        <v>1800</v>
      </c>
    </row>
    <row r="284" spans="1:7" ht="38.25" x14ac:dyDescent="0.25">
      <c r="A284" s="66" t="s">
        <v>532</v>
      </c>
      <c r="B284" s="65" t="s">
        <v>304</v>
      </c>
      <c r="C284" s="65" t="s">
        <v>312</v>
      </c>
      <c r="D284" s="65" t="s">
        <v>140</v>
      </c>
      <c r="E284" s="106">
        <v>2000</v>
      </c>
      <c r="F284" s="47">
        <v>1800</v>
      </c>
    </row>
    <row r="285" spans="1:7" hidden="1" x14ac:dyDescent="0.25">
      <c r="A285" s="66" t="s">
        <v>614</v>
      </c>
      <c r="B285" s="65" t="s">
        <v>304</v>
      </c>
      <c r="C285" s="65" t="s">
        <v>314</v>
      </c>
      <c r="D285" s="65"/>
      <c r="E285" s="106">
        <v>20900</v>
      </c>
      <c r="F285" s="47">
        <v>20900</v>
      </c>
    </row>
    <row r="286" spans="1:7" ht="38.25" hidden="1" x14ac:dyDescent="0.25">
      <c r="A286" s="66" t="s">
        <v>532</v>
      </c>
      <c r="B286" s="65" t="s">
        <v>304</v>
      </c>
      <c r="C286" s="65" t="s">
        <v>314</v>
      </c>
      <c r="D286" s="65" t="s">
        <v>140</v>
      </c>
      <c r="E286" s="106">
        <v>20900</v>
      </c>
      <c r="F286" s="47">
        <v>20900</v>
      </c>
    </row>
    <row r="287" spans="1:7" ht="25.5" hidden="1" x14ac:dyDescent="0.25">
      <c r="A287" s="66" t="s">
        <v>615</v>
      </c>
      <c r="B287" s="65" t="s">
        <v>304</v>
      </c>
      <c r="C287" s="65" t="s">
        <v>316</v>
      </c>
      <c r="D287" s="65"/>
      <c r="E287" s="106">
        <v>2000</v>
      </c>
      <c r="F287" s="47">
        <v>2000</v>
      </c>
    </row>
    <row r="288" spans="1:7" ht="38.25" hidden="1" x14ac:dyDescent="0.25">
      <c r="A288" s="66" t="s">
        <v>532</v>
      </c>
      <c r="B288" s="65" t="s">
        <v>304</v>
      </c>
      <c r="C288" s="65" t="s">
        <v>316</v>
      </c>
      <c r="D288" s="65" t="s">
        <v>140</v>
      </c>
      <c r="E288" s="106">
        <v>2000</v>
      </c>
      <c r="F288" s="47">
        <v>2000</v>
      </c>
    </row>
    <row r="289" spans="1:7" ht="38.25" x14ac:dyDescent="0.25">
      <c r="A289" s="66" t="s">
        <v>616</v>
      </c>
      <c r="B289" s="65" t="s">
        <v>304</v>
      </c>
      <c r="C289" s="65" t="s">
        <v>318</v>
      </c>
      <c r="D289" s="65"/>
      <c r="E289" s="106">
        <v>6000</v>
      </c>
      <c r="F289" s="47">
        <v>5625</v>
      </c>
      <c r="G289" s="168"/>
    </row>
    <row r="290" spans="1:7" ht="38.25" x14ac:dyDescent="0.25">
      <c r="A290" s="66" t="s">
        <v>532</v>
      </c>
      <c r="B290" s="65" t="s">
        <v>304</v>
      </c>
      <c r="C290" s="65" t="s">
        <v>318</v>
      </c>
      <c r="D290" s="65" t="s">
        <v>140</v>
      </c>
      <c r="E290" s="106">
        <v>6000</v>
      </c>
      <c r="F290" s="47">
        <v>5625</v>
      </c>
      <c r="G290" s="168"/>
    </row>
    <row r="291" spans="1:7" ht="38.25" x14ac:dyDescent="0.25">
      <c r="A291" s="66" t="s">
        <v>1071</v>
      </c>
      <c r="B291" s="65" t="s">
        <v>304</v>
      </c>
      <c r="C291" s="65" t="s">
        <v>958</v>
      </c>
      <c r="D291" s="65"/>
      <c r="E291" s="106">
        <v>1650</v>
      </c>
      <c r="F291" s="47">
        <v>1350</v>
      </c>
    </row>
    <row r="292" spans="1:7" ht="38.25" x14ac:dyDescent="0.25">
      <c r="A292" s="66" t="s">
        <v>532</v>
      </c>
      <c r="B292" s="65" t="s">
        <v>304</v>
      </c>
      <c r="C292" s="65" t="s">
        <v>958</v>
      </c>
      <c r="D292" s="65" t="s">
        <v>140</v>
      </c>
      <c r="E292" s="106">
        <v>1650</v>
      </c>
      <c r="F292" s="47">
        <v>1350</v>
      </c>
    </row>
    <row r="293" spans="1:7" ht="38.25" hidden="1" x14ac:dyDescent="0.25">
      <c r="A293" s="66" t="s">
        <v>613</v>
      </c>
      <c r="B293" s="65" t="s">
        <v>304</v>
      </c>
      <c r="C293" s="65" t="s">
        <v>319</v>
      </c>
      <c r="D293" s="65"/>
      <c r="E293" s="106">
        <v>0</v>
      </c>
      <c r="F293" s="47">
        <v>0</v>
      </c>
    </row>
    <row r="294" spans="1:7" ht="38.25" hidden="1" x14ac:dyDescent="0.25">
      <c r="A294" s="66" t="s">
        <v>532</v>
      </c>
      <c r="B294" s="65" t="s">
        <v>304</v>
      </c>
      <c r="C294" s="65" t="s">
        <v>319</v>
      </c>
      <c r="D294" s="65" t="s">
        <v>140</v>
      </c>
      <c r="E294" s="106">
        <v>0</v>
      </c>
      <c r="F294" s="47">
        <v>0</v>
      </c>
    </row>
    <row r="295" spans="1:7" ht="38.25" hidden="1" x14ac:dyDescent="0.25">
      <c r="A295" s="66" t="s">
        <v>613</v>
      </c>
      <c r="B295" s="65" t="s">
        <v>304</v>
      </c>
      <c r="C295" s="65" t="s">
        <v>320</v>
      </c>
      <c r="D295" s="65"/>
      <c r="E295" s="106">
        <v>0</v>
      </c>
      <c r="F295" s="47">
        <v>0</v>
      </c>
    </row>
    <row r="296" spans="1:7" ht="38.25" hidden="1" x14ac:dyDescent="0.25">
      <c r="A296" s="66" t="s">
        <v>532</v>
      </c>
      <c r="B296" s="65" t="s">
        <v>304</v>
      </c>
      <c r="C296" s="65" t="s">
        <v>320</v>
      </c>
      <c r="D296" s="65" t="s">
        <v>140</v>
      </c>
      <c r="E296" s="106">
        <v>0</v>
      </c>
      <c r="F296" s="47">
        <v>0</v>
      </c>
    </row>
    <row r="297" spans="1:7" hidden="1" x14ac:dyDescent="0.25">
      <c r="A297" s="66" t="s">
        <v>1072</v>
      </c>
      <c r="B297" s="65" t="s">
        <v>304</v>
      </c>
      <c r="C297" s="65" t="s">
        <v>960</v>
      </c>
      <c r="D297" s="65"/>
      <c r="E297" s="106">
        <v>600</v>
      </c>
      <c r="F297" s="47">
        <v>600</v>
      </c>
    </row>
    <row r="298" spans="1:7" ht="38.25" hidden="1" x14ac:dyDescent="0.25">
      <c r="A298" s="66" t="s">
        <v>532</v>
      </c>
      <c r="B298" s="65" t="s">
        <v>304</v>
      </c>
      <c r="C298" s="65" t="s">
        <v>960</v>
      </c>
      <c r="D298" s="65" t="s">
        <v>140</v>
      </c>
      <c r="E298" s="106">
        <v>600</v>
      </c>
      <c r="F298" s="47">
        <v>600</v>
      </c>
    </row>
    <row r="299" spans="1:7" ht="25.5" hidden="1" x14ac:dyDescent="0.25">
      <c r="A299" s="66" t="s">
        <v>617</v>
      </c>
      <c r="B299" s="65" t="s">
        <v>304</v>
      </c>
      <c r="C299" s="65" t="s">
        <v>322</v>
      </c>
      <c r="D299" s="65"/>
      <c r="E299" s="106">
        <v>336.8</v>
      </c>
      <c r="F299" s="47">
        <v>336.8</v>
      </c>
    </row>
    <row r="300" spans="1:7" ht="38.25" hidden="1" x14ac:dyDescent="0.25">
      <c r="A300" s="66" t="s">
        <v>532</v>
      </c>
      <c r="B300" s="65" t="s">
        <v>304</v>
      </c>
      <c r="C300" s="65" t="s">
        <v>322</v>
      </c>
      <c r="D300" s="65" t="s">
        <v>140</v>
      </c>
      <c r="E300" s="106">
        <v>336.8</v>
      </c>
      <c r="F300" s="47">
        <v>336.8</v>
      </c>
    </row>
    <row r="301" spans="1:7" ht="51" hidden="1" x14ac:dyDescent="0.25">
      <c r="A301" s="66" t="s">
        <v>1073</v>
      </c>
      <c r="B301" s="65" t="s">
        <v>304</v>
      </c>
      <c r="C301" s="65" t="s">
        <v>962</v>
      </c>
      <c r="D301" s="65"/>
      <c r="E301" s="106">
        <v>50</v>
      </c>
      <c r="F301" s="47">
        <v>50</v>
      </c>
    </row>
    <row r="302" spans="1:7" ht="38.25" hidden="1" x14ac:dyDescent="0.25">
      <c r="A302" s="66" t="s">
        <v>532</v>
      </c>
      <c r="B302" s="65" t="s">
        <v>304</v>
      </c>
      <c r="C302" s="65" t="s">
        <v>962</v>
      </c>
      <c r="D302" s="65" t="s">
        <v>140</v>
      </c>
      <c r="E302" s="106">
        <v>50</v>
      </c>
      <c r="F302" s="47">
        <v>50</v>
      </c>
    </row>
    <row r="303" spans="1:7" ht="25.5" x14ac:dyDescent="0.25">
      <c r="A303" s="66" t="s">
        <v>1074</v>
      </c>
      <c r="B303" s="65" t="s">
        <v>304</v>
      </c>
      <c r="C303" s="65" t="s">
        <v>964</v>
      </c>
      <c r="D303" s="65"/>
      <c r="E303" s="106">
        <v>1576</v>
      </c>
      <c r="F303" s="106">
        <v>43537.1</v>
      </c>
    </row>
    <row r="304" spans="1:7" ht="76.5" hidden="1" x14ac:dyDescent="0.25">
      <c r="A304" s="66" t="s">
        <v>1075</v>
      </c>
      <c r="B304" s="65" t="s">
        <v>304</v>
      </c>
      <c r="C304" s="65" t="s">
        <v>1032</v>
      </c>
      <c r="D304" s="65"/>
      <c r="E304" s="106">
        <v>1373</v>
      </c>
      <c r="F304" s="47">
        <v>1373</v>
      </c>
    </row>
    <row r="305" spans="1:6" ht="38.25" hidden="1" x14ac:dyDescent="0.25">
      <c r="A305" s="66" t="s">
        <v>532</v>
      </c>
      <c r="B305" s="65" t="s">
        <v>304</v>
      </c>
      <c r="C305" s="65" t="s">
        <v>1032</v>
      </c>
      <c r="D305" s="65" t="s">
        <v>140</v>
      </c>
      <c r="E305" s="106">
        <v>1373</v>
      </c>
      <c r="F305" s="47">
        <v>1373</v>
      </c>
    </row>
    <row r="306" spans="1:6" ht="76.5" x14ac:dyDescent="0.25">
      <c r="A306" s="66" t="s">
        <v>1075</v>
      </c>
      <c r="B306" s="65" t="s">
        <v>304</v>
      </c>
      <c r="C306" s="65" t="s">
        <v>1115</v>
      </c>
      <c r="D306" s="65"/>
      <c r="E306" s="106">
        <v>0</v>
      </c>
      <c r="F306" s="106">
        <v>21961.1</v>
      </c>
    </row>
    <row r="307" spans="1:6" ht="38.25" x14ac:dyDescent="0.25">
      <c r="A307" s="66" t="s">
        <v>532</v>
      </c>
      <c r="B307" s="65" t="s">
        <v>304</v>
      </c>
      <c r="C307" s="65" t="s">
        <v>1115</v>
      </c>
      <c r="D307" s="65" t="s">
        <v>140</v>
      </c>
      <c r="E307" s="106">
        <v>0</v>
      </c>
      <c r="F307" s="106">
        <v>21961.1</v>
      </c>
    </row>
    <row r="308" spans="1:6" ht="76.5" x14ac:dyDescent="0.25">
      <c r="A308" s="66" t="s">
        <v>1076</v>
      </c>
      <c r="B308" s="65" t="s">
        <v>304</v>
      </c>
      <c r="C308" s="65" t="s">
        <v>1034</v>
      </c>
      <c r="D308" s="65"/>
      <c r="E308" s="106">
        <v>140.1</v>
      </c>
      <c r="F308" s="106">
        <v>203</v>
      </c>
    </row>
    <row r="309" spans="1:6" ht="38.25" x14ac:dyDescent="0.25">
      <c r="A309" s="66" t="s">
        <v>532</v>
      </c>
      <c r="B309" s="65" t="s">
        <v>304</v>
      </c>
      <c r="C309" s="65" t="s">
        <v>1034</v>
      </c>
      <c r="D309" s="65" t="s">
        <v>140</v>
      </c>
      <c r="E309" s="106">
        <v>140.1</v>
      </c>
      <c r="F309" s="106">
        <v>0</v>
      </c>
    </row>
    <row r="310" spans="1:6" x14ac:dyDescent="0.25">
      <c r="A310" s="66" t="s">
        <v>583</v>
      </c>
      <c r="B310" s="65" t="s">
        <v>304</v>
      </c>
      <c r="C310" s="65" t="s">
        <v>1034</v>
      </c>
      <c r="D310" s="65" t="s">
        <v>353</v>
      </c>
      <c r="E310" s="106">
        <v>0</v>
      </c>
      <c r="F310" s="106">
        <v>203</v>
      </c>
    </row>
    <row r="311" spans="1:6" s="34" customFormat="1" ht="76.5" x14ac:dyDescent="0.25">
      <c r="A311" s="66" t="s">
        <v>1076</v>
      </c>
      <c r="B311" s="65" t="s">
        <v>304</v>
      </c>
      <c r="C311" s="65" t="s">
        <v>1116</v>
      </c>
      <c r="D311" s="65"/>
      <c r="E311" s="106">
        <v>0</v>
      </c>
      <c r="F311" s="106">
        <v>20000</v>
      </c>
    </row>
    <row r="312" spans="1:6" s="34" customFormat="1" x14ac:dyDescent="0.25">
      <c r="A312" s="66" t="s">
        <v>583</v>
      </c>
      <c r="B312" s="65" t="s">
        <v>304</v>
      </c>
      <c r="C312" s="65" t="s">
        <v>1116</v>
      </c>
      <c r="D312" s="65" t="s">
        <v>353</v>
      </c>
      <c r="E312" s="106">
        <v>0</v>
      </c>
      <c r="F312" s="106">
        <v>20000</v>
      </c>
    </row>
    <row r="313" spans="1:6" ht="76.5" x14ac:dyDescent="0.25">
      <c r="A313" s="66" t="s">
        <v>1076</v>
      </c>
      <c r="B313" s="65" t="s">
        <v>304</v>
      </c>
      <c r="C313" s="65" t="s">
        <v>1089</v>
      </c>
      <c r="D313" s="65"/>
      <c r="E313" s="106">
        <v>62.9</v>
      </c>
      <c r="F313" s="106">
        <v>0</v>
      </c>
    </row>
    <row r="314" spans="1:6" ht="38.25" x14ac:dyDescent="0.25">
      <c r="A314" s="66" t="s">
        <v>532</v>
      </c>
      <c r="B314" s="65" t="s">
        <v>304</v>
      </c>
      <c r="C314" s="65" t="s">
        <v>1089</v>
      </c>
      <c r="D314" s="65" t="s">
        <v>140</v>
      </c>
      <c r="E314" s="106">
        <v>62.9</v>
      </c>
      <c r="F314" s="106">
        <v>0</v>
      </c>
    </row>
    <row r="315" spans="1:6" ht="25.5" x14ac:dyDescent="0.25">
      <c r="A315" s="66" t="s">
        <v>556</v>
      </c>
      <c r="B315" s="65" t="s">
        <v>304</v>
      </c>
      <c r="C315" s="65" t="s">
        <v>299</v>
      </c>
      <c r="D315" s="65"/>
      <c r="E315" s="106">
        <v>200</v>
      </c>
      <c r="F315" s="106">
        <v>308.39999999999998</v>
      </c>
    </row>
    <row r="316" spans="1:6" ht="63.75" x14ac:dyDescent="0.25">
      <c r="A316" s="66" t="s">
        <v>1117</v>
      </c>
      <c r="B316" s="65" t="s">
        <v>304</v>
      </c>
      <c r="C316" s="65" t="s">
        <v>1118</v>
      </c>
      <c r="D316" s="65"/>
      <c r="E316" s="106">
        <v>0</v>
      </c>
      <c r="F316" s="106">
        <v>108.4</v>
      </c>
    </row>
    <row r="317" spans="1:6" ht="38.25" x14ac:dyDescent="0.25">
      <c r="A317" s="66" t="s">
        <v>532</v>
      </c>
      <c r="B317" s="65" t="s">
        <v>304</v>
      </c>
      <c r="C317" s="65" t="s">
        <v>1118</v>
      </c>
      <c r="D317" s="65" t="s">
        <v>140</v>
      </c>
      <c r="E317" s="106">
        <v>0</v>
      </c>
      <c r="F317" s="106">
        <v>108.4</v>
      </c>
    </row>
    <row r="318" spans="1:6" ht="25.5" hidden="1" x14ac:dyDescent="0.25">
      <c r="A318" s="66" t="s">
        <v>557</v>
      </c>
      <c r="B318" s="65" t="s">
        <v>304</v>
      </c>
      <c r="C318" s="65" t="s">
        <v>323</v>
      </c>
      <c r="D318" s="65"/>
      <c r="E318" s="106">
        <v>0</v>
      </c>
      <c r="F318" s="47">
        <v>0</v>
      </c>
    </row>
    <row r="319" spans="1:6" ht="63.75" hidden="1" x14ac:dyDescent="0.25">
      <c r="A319" s="66" t="s">
        <v>599</v>
      </c>
      <c r="B319" s="65" t="s">
        <v>304</v>
      </c>
      <c r="C319" s="65" t="s">
        <v>323</v>
      </c>
      <c r="D319" s="65" t="s">
        <v>207</v>
      </c>
      <c r="E319" s="106">
        <v>0</v>
      </c>
      <c r="F319" s="47">
        <v>0</v>
      </c>
    </row>
    <row r="320" spans="1:6" ht="51" x14ac:dyDescent="0.25">
      <c r="A320" s="66" t="s">
        <v>1077</v>
      </c>
      <c r="B320" s="65" t="s">
        <v>304</v>
      </c>
      <c r="C320" s="65" t="s">
        <v>966</v>
      </c>
      <c r="D320" s="65"/>
      <c r="E320" s="106">
        <v>200</v>
      </c>
      <c r="F320" s="106">
        <v>172.9</v>
      </c>
    </row>
    <row r="321" spans="1:6" ht="63.75" x14ac:dyDescent="0.25">
      <c r="A321" s="66" t="s">
        <v>599</v>
      </c>
      <c r="B321" s="65" t="s">
        <v>304</v>
      </c>
      <c r="C321" s="65" t="s">
        <v>966</v>
      </c>
      <c r="D321" s="65" t="s">
        <v>207</v>
      </c>
      <c r="E321" s="106">
        <v>200</v>
      </c>
      <c r="F321" s="106">
        <v>172.9</v>
      </c>
    </row>
    <row r="322" spans="1:6" ht="63.75" x14ac:dyDescent="0.25">
      <c r="A322" s="66" t="s">
        <v>1117</v>
      </c>
      <c r="B322" s="65" t="s">
        <v>304</v>
      </c>
      <c r="C322" s="65" t="s">
        <v>1119</v>
      </c>
      <c r="D322" s="65"/>
      <c r="E322" s="106">
        <v>0</v>
      </c>
      <c r="F322" s="106">
        <v>27.1</v>
      </c>
    </row>
    <row r="323" spans="1:6" ht="38.25" x14ac:dyDescent="0.25">
      <c r="A323" s="66" t="s">
        <v>532</v>
      </c>
      <c r="B323" s="65" t="s">
        <v>304</v>
      </c>
      <c r="C323" s="65" t="s">
        <v>1119</v>
      </c>
      <c r="D323" s="65" t="s">
        <v>140</v>
      </c>
      <c r="E323" s="106">
        <v>0</v>
      </c>
      <c r="F323" s="106">
        <v>27.1</v>
      </c>
    </row>
    <row r="324" spans="1:6" ht="25.5" hidden="1" x14ac:dyDescent="0.25">
      <c r="A324" s="66" t="s">
        <v>533</v>
      </c>
      <c r="B324" s="65" t="s">
        <v>304</v>
      </c>
      <c r="C324" s="65" t="s">
        <v>162</v>
      </c>
      <c r="D324" s="65"/>
      <c r="E324" s="106">
        <v>0</v>
      </c>
      <c r="F324" s="106">
        <v>0</v>
      </c>
    </row>
    <row r="325" spans="1:6" ht="38.25" hidden="1" x14ac:dyDescent="0.25">
      <c r="A325" s="66" t="s">
        <v>613</v>
      </c>
      <c r="B325" s="65" t="s">
        <v>304</v>
      </c>
      <c r="C325" s="65" t="s">
        <v>890</v>
      </c>
      <c r="D325" s="65"/>
      <c r="E325" s="106">
        <v>0</v>
      </c>
      <c r="F325" s="106">
        <v>0</v>
      </c>
    </row>
    <row r="326" spans="1:6" ht="38.25" hidden="1" x14ac:dyDescent="0.25">
      <c r="A326" s="66" t="s">
        <v>532</v>
      </c>
      <c r="B326" s="65" t="s">
        <v>304</v>
      </c>
      <c r="C326" s="65" t="s">
        <v>890</v>
      </c>
      <c r="D326" s="65" t="s">
        <v>140</v>
      </c>
      <c r="E326" s="106">
        <v>0</v>
      </c>
      <c r="F326" s="106">
        <v>0</v>
      </c>
    </row>
    <row r="327" spans="1:6" ht="25.5" x14ac:dyDescent="0.25">
      <c r="A327" s="80" t="s">
        <v>618</v>
      </c>
      <c r="B327" s="104" t="s">
        <v>325</v>
      </c>
      <c r="C327" s="104"/>
      <c r="D327" s="104"/>
      <c r="E327" s="105">
        <v>10398.1</v>
      </c>
      <c r="F327" s="109">
        <v>10411</v>
      </c>
    </row>
    <row r="328" spans="1:6" ht="25.5" hidden="1" x14ac:dyDescent="0.25">
      <c r="A328" s="66" t="s">
        <v>619</v>
      </c>
      <c r="B328" s="65" t="s">
        <v>325</v>
      </c>
      <c r="C328" s="65" t="s">
        <v>215</v>
      </c>
      <c r="D328" s="65"/>
      <c r="E328" s="106">
        <v>2.2999999999999998</v>
      </c>
      <c r="F328" s="106">
        <v>2.2999999999999998</v>
      </c>
    </row>
    <row r="329" spans="1:6" ht="51" hidden="1" x14ac:dyDescent="0.25">
      <c r="A329" s="66" t="s">
        <v>620</v>
      </c>
      <c r="B329" s="65" t="s">
        <v>325</v>
      </c>
      <c r="C329" s="65" t="s">
        <v>327</v>
      </c>
      <c r="D329" s="65"/>
      <c r="E329" s="106">
        <v>2.2999999999999998</v>
      </c>
      <c r="F329" s="106">
        <v>2.2999999999999998</v>
      </c>
    </row>
    <row r="330" spans="1:6" ht="229.5" hidden="1" x14ac:dyDescent="0.25">
      <c r="A330" s="66" t="s">
        <v>621</v>
      </c>
      <c r="B330" s="65" t="s">
        <v>325</v>
      </c>
      <c r="C330" s="65" t="s">
        <v>329</v>
      </c>
      <c r="D330" s="65"/>
      <c r="E330" s="106">
        <v>2.2999999999999998</v>
      </c>
      <c r="F330" s="106">
        <v>2.2999999999999998</v>
      </c>
    </row>
    <row r="331" spans="1:6" ht="38.25" hidden="1" x14ac:dyDescent="0.25">
      <c r="A331" s="66" t="s">
        <v>532</v>
      </c>
      <c r="B331" s="65" t="s">
        <v>325</v>
      </c>
      <c r="C331" s="65" t="s">
        <v>329</v>
      </c>
      <c r="D331" s="65" t="s">
        <v>140</v>
      </c>
      <c r="E331" s="106">
        <v>2.2999999999999998</v>
      </c>
      <c r="F331" s="106">
        <v>2.2999999999999998</v>
      </c>
    </row>
    <row r="332" spans="1:6" ht="25.5" x14ac:dyDescent="0.25">
      <c r="A332" s="66" t="s">
        <v>586</v>
      </c>
      <c r="B332" s="65" t="s">
        <v>325</v>
      </c>
      <c r="C332" s="65" t="s">
        <v>266</v>
      </c>
      <c r="D332" s="65"/>
      <c r="E332" s="106">
        <v>10389.799999999999</v>
      </c>
      <c r="F332" s="108">
        <v>10402.700000000001</v>
      </c>
    </row>
    <row r="333" spans="1:6" ht="25.5" hidden="1" x14ac:dyDescent="0.25">
      <c r="A333" s="66" t="s">
        <v>604</v>
      </c>
      <c r="B333" s="65" t="s">
        <v>325</v>
      </c>
      <c r="C333" s="65" t="s">
        <v>281</v>
      </c>
      <c r="D333" s="65"/>
      <c r="E333" s="106">
        <v>784</v>
      </c>
      <c r="F333" s="56">
        <v>784</v>
      </c>
    </row>
    <row r="334" spans="1:6" ht="63.75" hidden="1" x14ac:dyDescent="0.25">
      <c r="A334" s="66" t="s">
        <v>622</v>
      </c>
      <c r="B334" s="65" t="s">
        <v>325</v>
      </c>
      <c r="C334" s="65" t="s">
        <v>331</v>
      </c>
      <c r="D334" s="65"/>
      <c r="E334" s="106">
        <v>784</v>
      </c>
      <c r="F334" s="56">
        <v>784</v>
      </c>
    </row>
    <row r="335" spans="1:6" ht="25.5" hidden="1" x14ac:dyDescent="0.25">
      <c r="A335" s="66" t="s">
        <v>527</v>
      </c>
      <c r="B335" s="65" t="s">
        <v>325</v>
      </c>
      <c r="C335" s="65" t="s">
        <v>331</v>
      </c>
      <c r="D335" s="65" t="s">
        <v>134</v>
      </c>
      <c r="E335" s="106">
        <v>742.6</v>
      </c>
      <c r="F335" s="56">
        <v>742.6</v>
      </c>
    </row>
    <row r="336" spans="1:6" ht="38.25" hidden="1" x14ac:dyDescent="0.25">
      <c r="A336" s="66" t="s">
        <v>532</v>
      </c>
      <c r="B336" s="65" t="s">
        <v>325</v>
      </c>
      <c r="C336" s="65" t="s">
        <v>331</v>
      </c>
      <c r="D336" s="65" t="s">
        <v>140</v>
      </c>
      <c r="E336" s="106">
        <v>41.4</v>
      </c>
      <c r="F336" s="56">
        <v>41.4</v>
      </c>
    </row>
    <row r="337" spans="1:6" ht="25.5" x14ac:dyDescent="0.25">
      <c r="A337" s="66" t="s">
        <v>623</v>
      </c>
      <c r="B337" s="65" t="s">
        <v>325</v>
      </c>
      <c r="C337" s="65" t="s">
        <v>333</v>
      </c>
      <c r="D337" s="65"/>
      <c r="E337" s="106">
        <v>9605.7999999999993</v>
      </c>
      <c r="F337" s="37">
        <v>9618.7000000000007</v>
      </c>
    </row>
    <row r="338" spans="1:6" x14ac:dyDescent="0.25">
      <c r="A338" s="66" t="s">
        <v>534</v>
      </c>
      <c r="B338" s="65" t="s">
        <v>325</v>
      </c>
      <c r="C338" s="65" t="s">
        <v>334</v>
      </c>
      <c r="D338" s="65"/>
      <c r="E338" s="106">
        <v>9605.7999999999993</v>
      </c>
      <c r="F338" s="37">
        <v>9618.7000000000007</v>
      </c>
    </row>
    <row r="339" spans="1:6" ht="25.5" x14ac:dyDescent="0.25">
      <c r="A339" s="66" t="s">
        <v>527</v>
      </c>
      <c r="B339" s="65" t="s">
        <v>325</v>
      </c>
      <c r="C339" s="65" t="s">
        <v>334</v>
      </c>
      <c r="D339" s="65" t="s">
        <v>134</v>
      </c>
      <c r="E339" s="106">
        <v>9005.7000000000007</v>
      </c>
      <c r="F339" s="106">
        <v>8705.7000000000007</v>
      </c>
    </row>
    <row r="340" spans="1:6" ht="38.25" x14ac:dyDescent="0.25">
      <c r="A340" s="66" t="s">
        <v>532</v>
      </c>
      <c r="B340" s="65" t="s">
        <v>325</v>
      </c>
      <c r="C340" s="65" t="s">
        <v>334</v>
      </c>
      <c r="D340" s="65" t="s">
        <v>140</v>
      </c>
      <c r="E340" s="106">
        <v>553.4</v>
      </c>
      <c r="F340" s="106">
        <v>640.4</v>
      </c>
    </row>
    <row r="341" spans="1:6" x14ac:dyDescent="0.25">
      <c r="A341" s="66" t="s">
        <v>920</v>
      </c>
      <c r="B341" s="65" t="s">
        <v>325</v>
      </c>
      <c r="C341" s="65" t="s">
        <v>334</v>
      </c>
      <c r="D341" s="65" t="s">
        <v>893</v>
      </c>
      <c r="E341" s="106">
        <v>3</v>
      </c>
      <c r="F341" s="100">
        <v>248.9</v>
      </c>
    </row>
    <row r="342" spans="1:6" ht="21" customHeight="1" x14ac:dyDescent="0.25">
      <c r="A342" s="66" t="s">
        <v>535</v>
      </c>
      <c r="B342" s="65" t="s">
        <v>325</v>
      </c>
      <c r="C342" s="65" t="s">
        <v>334</v>
      </c>
      <c r="D342" s="65" t="s">
        <v>142</v>
      </c>
      <c r="E342" s="106">
        <v>43.7</v>
      </c>
      <c r="F342" s="106">
        <v>23.7</v>
      </c>
    </row>
    <row r="343" spans="1:6" ht="25.5" hidden="1" x14ac:dyDescent="0.25">
      <c r="A343" s="66" t="s">
        <v>529</v>
      </c>
      <c r="B343" s="65" t="s">
        <v>325</v>
      </c>
      <c r="C343" s="65" t="s">
        <v>176</v>
      </c>
      <c r="D343" s="65"/>
      <c r="E343" s="106">
        <v>6</v>
      </c>
      <c r="F343" s="56">
        <v>6</v>
      </c>
    </row>
    <row r="344" spans="1:6" ht="25.5" hidden="1" x14ac:dyDescent="0.25">
      <c r="A344" s="66" t="s">
        <v>530</v>
      </c>
      <c r="B344" s="65" t="s">
        <v>325</v>
      </c>
      <c r="C344" s="65" t="s">
        <v>178</v>
      </c>
      <c r="D344" s="65"/>
      <c r="E344" s="106">
        <v>6</v>
      </c>
      <c r="F344" s="56">
        <v>6</v>
      </c>
    </row>
    <row r="345" spans="1:6" ht="25.5" hidden="1" x14ac:dyDescent="0.25">
      <c r="A345" s="66" t="s">
        <v>531</v>
      </c>
      <c r="B345" s="65" t="s">
        <v>325</v>
      </c>
      <c r="C345" s="65" t="s">
        <v>180</v>
      </c>
      <c r="D345" s="65"/>
      <c r="E345" s="106">
        <v>6</v>
      </c>
      <c r="F345" s="56">
        <v>6</v>
      </c>
    </row>
    <row r="346" spans="1:6" ht="38.25" hidden="1" x14ac:dyDescent="0.25">
      <c r="A346" s="66" t="s">
        <v>532</v>
      </c>
      <c r="B346" s="65" t="s">
        <v>325</v>
      </c>
      <c r="C346" s="65" t="s">
        <v>180</v>
      </c>
      <c r="D346" s="65" t="s">
        <v>140</v>
      </c>
      <c r="E346" s="106">
        <v>6</v>
      </c>
      <c r="F346" s="56">
        <v>6</v>
      </c>
    </row>
    <row r="347" spans="1:6" hidden="1" x14ac:dyDescent="0.25">
      <c r="A347" s="80" t="s">
        <v>624</v>
      </c>
      <c r="B347" s="104" t="s">
        <v>336</v>
      </c>
      <c r="C347" s="104"/>
      <c r="D347" s="104"/>
      <c r="E347" s="105">
        <v>200</v>
      </c>
      <c r="F347" s="105">
        <v>200</v>
      </c>
    </row>
    <row r="348" spans="1:6" ht="25.5" hidden="1" x14ac:dyDescent="0.25">
      <c r="A348" s="66" t="s">
        <v>625</v>
      </c>
      <c r="B348" s="65" t="s">
        <v>338</v>
      </c>
      <c r="C348" s="65"/>
      <c r="D348" s="65"/>
      <c r="E348" s="106">
        <v>200</v>
      </c>
      <c r="F348" s="106">
        <v>200</v>
      </c>
    </row>
    <row r="349" spans="1:6" ht="25.5" hidden="1" x14ac:dyDescent="0.25">
      <c r="A349" s="66" t="s">
        <v>586</v>
      </c>
      <c r="B349" s="65" t="s">
        <v>338</v>
      </c>
      <c r="C349" s="65" t="s">
        <v>266</v>
      </c>
      <c r="D349" s="65"/>
      <c r="E349" s="106">
        <v>200</v>
      </c>
      <c r="F349" s="106">
        <v>200</v>
      </c>
    </row>
    <row r="350" spans="1:6" ht="25.5" hidden="1" x14ac:dyDescent="0.25">
      <c r="A350" s="66" t="s">
        <v>610</v>
      </c>
      <c r="B350" s="65" t="s">
        <v>338</v>
      </c>
      <c r="C350" s="65" t="s">
        <v>306</v>
      </c>
      <c r="D350" s="65"/>
      <c r="E350" s="106">
        <v>200</v>
      </c>
      <c r="F350" s="106">
        <v>200</v>
      </c>
    </row>
    <row r="351" spans="1:6" ht="25.5" hidden="1" x14ac:dyDescent="0.25">
      <c r="A351" s="66" t="s">
        <v>626</v>
      </c>
      <c r="B351" s="65" t="s">
        <v>338</v>
      </c>
      <c r="C351" s="65" t="s">
        <v>340</v>
      </c>
      <c r="D351" s="65"/>
      <c r="E351" s="106">
        <v>200</v>
      </c>
      <c r="F351" s="106">
        <v>200</v>
      </c>
    </row>
    <row r="352" spans="1:6" ht="38.25" hidden="1" x14ac:dyDescent="0.25">
      <c r="A352" s="66" t="s">
        <v>532</v>
      </c>
      <c r="B352" s="65" t="s">
        <v>338</v>
      </c>
      <c r="C352" s="65" t="s">
        <v>340</v>
      </c>
      <c r="D352" s="65" t="s">
        <v>140</v>
      </c>
      <c r="E352" s="106">
        <v>200</v>
      </c>
      <c r="F352" s="106">
        <v>200</v>
      </c>
    </row>
    <row r="353" spans="1:7" x14ac:dyDescent="0.25">
      <c r="A353" s="80" t="s">
        <v>627</v>
      </c>
      <c r="B353" s="104" t="s">
        <v>211</v>
      </c>
      <c r="C353" s="104"/>
      <c r="D353" s="104"/>
      <c r="E353" s="105">
        <v>969318.8</v>
      </c>
      <c r="F353" s="105">
        <v>983692.9</v>
      </c>
      <c r="G353" s="168"/>
    </row>
    <row r="354" spans="1:7" x14ac:dyDescent="0.25">
      <c r="A354" s="80" t="s">
        <v>628</v>
      </c>
      <c r="B354" s="104" t="s">
        <v>464</v>
      </c>
      <c r="C354" s="104"/>
      <c r="D354" s="104"/>
      <c r="E354" s="105">
        <v>424100.424</v>
      </c>
      <c r="F354" s="105">
        <v>425202</v>
      </c>
    </row>
    <row r="355" spans="1:7" ht="25.5" x14ac:dyDescent="0.25">
      <c r="A355" s="66" t="s">
        <v>629</v>
      </c>
      <c r="B355" s="65" t="s">
        <v>464</v>
      </c>
      <c r="C355" s="65" t="s">
        <v>364</v>
      </c>
      <c r="D355" s="65"/>
      <c r="E355" s="106">
        <v>424087.71399999998</v>
      </c>
      <c r="F355" s="106">
        <v>424656.8</v>
      </c>
    </row>
    <row r="356" spans="1:7" ht="25.5" x14ac:dyDescent="0.25">
      <c r="A356" s="66" t="s">
        <v>630</v>
      </c>
      <c r="B356" s="65" t="s">
        <v>464</v>
      </c>
      <c r="C356" s="65" t="s">
        <v>466</v>
      </c>
      <c r="D356" s="65"/>
      <c r="E356" s="106">
        <v>424087.71399999998</v>
      </c>
      <c r="F356" s="106">
        <v>424656.8</v>
      </c>
    </row>
    <row r="357" spans="1:7" ht="63.75" hidden="1" x14ac:dyDescent="0.25">
      <c r="A357" s="66" t="s">
        <v>631</v>
      </c>
      <c r="B357" s="65" t="s">
        <v>464</v>
      </c>
      <c r="C357" s="65" t="s">
        <v>468</v>
      </c>
      <c r="D357" s="65"/>
      <c r="E357" s="106">
        <v>344048.1</v>
      </c>
      <c r="F357" s="106"/>
    </row>
    <row r="358" spans="1:7" ht="25.5" hidden="1" x14ac:dyDescent="0.25">
      <c r="A358" s="66" t="s">
        <v>632</v>
      </c>
      <c r="B358" s="65" t="s">
        <v>464</v>
      </c>
      <c r="C358" s="65" t="s">
        <v>468</v>
      </c>
      <c r="D358" s="65" t="s">
        <v>407</v>
      </c>
      <c r="E358" s="106">
        <v>8730</v>
      </c>
      <c r="F358" s="106"/>
    </row>
    <row r="359" spans="1:7" ht="38.25" hidden="1" x14ac:dyDescent="0.25">
      <c r="A359" s="66" t="s">
        <v>532</v>
      </c>
      <c r="B359" s="65" t="s">
        <v>464</v>
      </c>
      <c r="C359" s="65" t="s">
        <v>468</v>
      </c>
      <c r="D359" s="65" t="s">
        <v>140</v>
      </c>
      <c r="E359" s="106">
        <v>14</v>
      </c>
      <c r="F359" s="106"/>
    </row>
    <row r="360" spans="1:7" hidden="1" x14ac:dyDescent="0.25">
      <c r="A360" s="66" t="s">
        <v>577</v>
      </c>
      <c r="B360" s="65" t="s">
        <v>464</v>
      </c>
      <c r="C360" s="65" t="s">
        <v>468</v>
      </c>
      <c r="D360" s="65" t="s">
        <v>191</v>
      </c>
      <c r="E360" s="106">
        <v>323524.09999999998</v>
      </c>
      <c r="F360" s="106"/>
    </row>
    <row r="361" spans="1:7" hidden="1" x14ac:dyDescent="0.25">
      <c r="A361" s="66" t="s">
        <v>583</v>
      </c>
      <c r="B361" s="65" t="s">
        <v>464</v>
      </c>
      <c r="C361" s="65" t="s">
        <v>468</v>
      </c>
      <c r="D361" s="65" t="s">
        <v>353</v>
      </c>
      <c r="E361" s="106">
        <v>11780</v>
      </c>
      <c r="F361" s="106"/>
    </row>
    <row r="362" spans="1:7" ht="38.25" x14ac:dyDescent="0.25">
      <c r="A362" s="66" t="s">
        <v>633</v>
      </c>
      <c r="B362" s="65" t="s">
        <v>464</v>
      </c>
      <c r="C362" s="65" t="s">
        <v>470</v>
      </c>
      <c r="D362" s="65"/>
      <c r="E362" s="106">
        <v>79839.199999999997</v>
      </c>
      <c r="F362" s="106">
        <v>79835.399999999994</v>
      </c>
    </row>
    <row r="363" spans="1:7" ht="38.25" hidden="1" x14ac:dyDescent="0.25">
      <c r="A363" s="66" t="s">
        <v>532</v>
      </c>
      <c r="B363" s="65" t="s">
        <v>464</v>
      </c>
      <c r="C363" s="65" t="s">
        <v>470</v>
      </c>
      <c r="D363" s="65" t="s">
        <v>140</v>
      </c>
      <c r="E363" s="106">
        <v>1776</v>
      </c>
      <c r="F363" s="106"/>
    </row>
    <row r="364" spans="1:7" x14ac:dyDescent="0.25">
      <c r="A364" s="66" t="s">
        <v>577</v>
      </c>
      <c r="B364" s="65" t="s">
        <v>464</v>
      </c>
      <c r="C364" s="65" t="s">
        <v>470</v>
      </c>
      <c r="D364" s="65" t="s">
        <v>191</v>
      </c>
      <c r="E364" s="106">
        <v>74865.2</v>
      </c>
      <c r="F364" s="106">
        <v>74861.399999999994</v>
      </c>
    </row>
    <row r="365" spans="1:7" hidden="1" x14ac:dyDescent="0.25">
      <c r="A365" s="66" t="s">
        <v>583</v>
      </c>
      <c r="B365" s="65" t="s">
        <v>464</v>
      </c>
      <c r="C365" s="65" t="s">
        <v>470</v>
      </c>
      <c r="D365" s="65" t="s">
        <v>353</v>
      </c>
      <c r="E365" s="106">
        <v>3188</v>
      </c>
      <c r="F365" s="106"/>
    </row>
    <row r="366" spans="1:7" ht="25.5" hidden="1" x14ac:dyDescent="0.25">
      <c r="A366" s="66" t="s">
        <v>535</v>
      </c>
      <c r="B366" s="65" t="s">
        <v>464</v>
      </c>
      <c r="C366" s="65" t="s">
        <v>470</v>
      </c>
      <c r="D366" s="65" t="s">
        <v>142</v>
      </c>
      <c r="E366" s="106">
        <v>10</v>
      </c>
      <c r="F366" s="106"/>
    </row>
    <row r="367" spans="1:7" ht="51" x14ac:dyDescent="0.25">
      <c r="A367" s="66" t="s">
        <v>1120</v>
      </c>
      <c r="B367" s="65" t="s">
        <v>464</v>
      </c>
      <c r="C367" s="65" t="s">
        <v>1102</v>
      </c>
      <c r="D367" s="65"/>
      <c r="E367" s="106">
        <v>0</v>
      </c>
      <c r="F367" s="106">
        <v>572.9</v>
      </c>
    </row>
    <row r="368" spans="1:7" s="61" customFormat="1" ht="38.25" x14ac:dyDescent="0.25">
      <c r="A368" s="66" t="s">
        <v>532</v>
      </c>
      <c r="B368" s="65" t="s">
        <v>464</v>
      </c>
      <c r="C368" s="65" t="s">
        <v>1102</v>
      </c>
      <c r="D368" s="110">
        <v>240</v>
      </c>
      <c r="E368" s="84">
        <v>0</v>
      </c>
      <c r="F368" s="84">
        <v>4.3</v>
      </c>
    </row>
    <row r="369" spans="1:7" x14ac:dyDescent="0.25">
      <c r="A369" s="66" t="s">
        <v>577</v>
      </c>
      <c r="B369" s="111" t="s">
        <v>464</v>
      </c>
      <c r="C369" s="65" t="s">
        <v>1102</v>
      </c>
      <c r="D369" s="65" t="s">
        <v>191</v>
      </c>
      <c r="E369" s="106">
        <v>0</v>
      </c>
      <c r="F369" s="106">
        <v>565.79999999999995</v>
      </c>
    </row>
    <row r="370" spans="1:7" s="61" customFormat="1" x14ac:dyDescent="0.25">
      <c r="A370" s="66" t="s">
        <v>583</v>
      </c>
      <c r="B370" s="111" t="s">
        <v>464</v>
      </c>
      <c r="C370" s="65" t="s">
        <v>1102</v>
      </c>
      <c r="D370" s="110">
        <v>620</v>
      </c>
      <c r="E370" s="84">
        <v>0</v>
      </c>
      <c r="F370" s="84">
        <v>2.8</v>
      </c>
    </row>
    <row r="371" spans="1:7" ht="25.5" hidden="1" x14ac:dyDescent="0.25">
      <c r="A371" s="66" t="s">
        <v>921</v>
      </c>
      <c r="B371" s="65" t="s">
        <v>464</v>
      </c>
      <c r="C371" s="65" t="s">
        <v>1000</v>
      </c>
      <c r="D371" s="65"/>
      <c r="E371" s="106">
        <v>200.41399999999999</v>
      </c>
      <c r="F371" s="106"/>
    </row>
    <row r="372" spans="1:7" hidden="1" x14ac:dyDescent="0.25">
      <c r="A372" s="66" t="s">
        <v>577</v>
      </c>
      <c r="B372" s="65" t="s">
        <v>464</v>
      </c>
      <c r="C372" s="65" t="s">
        <v>1000</v>
      </c>
      <c r="D372" s="65" t="s">
        <v>191</v>
      </c>
      <c r="E372" s="106">
        <v>200.41399999999999</v>
      </c>
      <c r="F372" s="106"/>
    </row>
    <row r="373" spans="1:7" ht="25.5" x14ac:dyDescent="0.25">
      <c r="A373" s="66" t="s">
        <v>556</v>
      </c>
      <c r="B373" s="65" t="s">
        <v>464</v>
      </c>
      <c r="C373" s="65" t="s">
        <v>299</v>
      </c>
      <c r="D373" s="65"/>
      <c r="E373" s="106">
        <v>0</v>
      </c>
      <c r="F373" s="106">
        <v>380</v>
      </c>
    </row>
    <row r="374" spans="1:7" ht="63.75" x14ac:dyDescent="0.25">
      <c r="A374" s="66" t="s">
        <v>1066</v>
      </c>
      <c r="B374" s="65" t="s">
        <v>464</v>
      </c>
      <c r="C374" s="65" t="s">
        <v>1099</v>
      </c>
      <c r="D374" s="65"/>
      <c r="E374" s="106">
        <v>0</v>
      </c>
      <c r="F374" s="106">
        <v>376.2</v>
      </c>
    </row>
    <row r="375" spans="1:7" x14ac:dyDescent="0.25">
      <c r="A375" s="66" t="s">
        <v>577</v>
      </c>
      <c r="B375" s="65" t="s">
        <v>464</v>
      </c>
      <c r="C375" s="65" t="s">
        <v>1099</v>
      </c>
      <c r="D375" s="65" t="s">
        <v>191</v>
      </c>
      <c r="E375" s="106">
        <v>0</v>
      </c>
      <c r="F375" s="106">
        <v>376.2</v>
      </c>
    </row>
    <row r="376" spans="1:7" ht="63.75" x14ac:dyDescent="0.25">
      <c r="A376" s="66" t="s">
        <v>1066</v>
      </c>
      <c r="B376" s="65" t="s">
        <v>464</v>
      </c>
      <c r="C376" s="65" t="s">
        <v>1100</v>
      </c>
      <c r="D376" s="65"/>
      <c r="E376" s="106">
        <v>0</v>
      </c>
      <c r="F376" s="106">
        <v>3.8</v>
      </c>
    </row>
    <row r="377" spans="1:7" x14ac:dyDescent="0.25">
      <c r="A377" s="66" t="s">
        <v>577</v>
      </c>
      <c r="B377" s="65" t="s">
        <v>464</v>
      </c>
      <c r="C377" s="65" t="s">
        <v>1100</v>
      </c>
      <c r="D377" s="65" t="s">
        <v>191</v>
      </c>
      <c r="E377" s="106">
        <v>0</v>
      </c>
      <c r="F377" s="106">
        <v>3.8</v>
      </c>
    </row>
    <row r="378" spans="1:7" ht="38.25" x14ac:dyDescent="0.25">
      <c r="A378" s="66" t="s">
        <v>560</v>
      </c>
      <c r="B378" s="65" t="s">
        <v>464</v>
      </c>
      <c r="C378" s="65" t="s">
        <v>453</v>
      </c>
      <c r="D378" s="65"/>
      <c r="E378" s="106">
        <v>12.71</v>
      </c>
      <c r="F378" s="106">
        <v>165.2</v>
      </c>
    </row>
    <row r="379" spans="1:7" ht="38.25" x14ac:dyDescent="0.25">
      <c r="A379" s="66" t="s">
        <v>561</v>
      </c>
      <c r="B379" s="65" t="s">
        <v>464</v>
      </c>
      <c r="C379" s="65" t="s">
        <v>455</v>
      </c>
      <c r="D379" s="65"/>
      <c r="E379" s="106">
        <v>12.71</v>
      </c>
      <c r="F379" s="106">
        <v>165.2</v>
      </c>
    </row>
    <row r="380" spans="1:7" ht="25.5" x14ac:dyDescent="0.25">
      <c r="A380" s="66" t="s">
        <v>562</v>
      </c>
      <c r="B380" s="65" t="s">
        <v>464</v>
      </c>
      <c r="C380" s="65" t="s">
        <v>456</v>
      </c>
      <c r="D380" s="65"/>
      <c r="E380" s="106">
        <v>12.71</v>
      </c>
      <c r="F380" s="106">
        <v>165.2</v>
      </c>
    </row>
    <row r="381" spans="1:7" ht="38.25" hidden="1" x14ac:dyDescent="0.25">
      <c r="A381" s="66" t="s">
        <v>532</v>
      </c>
      <c r="B381" s="65" t="s">
        <v>464</v>
      </c>
      <c r="C381" s="65" t="s">
        <v>456</v>
      </c>
      <c r="D381" s="65" t="s">
        <v>140</v>
      </c>
      <c r="E381" s="106">
        <v>12.71</v>
      </c>
      <c r="F381" s="106"/>
    </row>
    <row r="382" spans="1:7" x14ac:dyDescent="0.25">
      <c r="A382" s="66" t="s">
        <v>563</v>
      </c>
      <c r="B382" s="65" t="s">
        <v>464</v>
      </c>
      <c r="C382" s="65" t="s">
        <v>456</v>
      </c>
      <c r="D382" s="65" t="s">
        <v>285</v>
      </c>
      <c r="E382" s="106">
        <v>0</v>
      </c>
      <c r="F382" s="106">
        <v>152.5</v>
      </c>
    </row>
    <row r="383" spans="1:7" x14ac:dyDescent="0.25">
      <c r="A383" s="80" t="s">
        <v>634</v>
      </c>
      <c r="B383" s="104" t="s">
        <v>472</v>
      </c>
      <c r="C383" s="104"/>
      <c r="D383" s="104"/>
      <c r="E383" s="105">
        <v>386505.22330000001</v>
      </c>
      <c r="F383" s="105">
        <v>389762.3</v>
      </c>
      <c r="G383" s="168"/>
    </row>
    <row r="384" spans="1:7" ht="25.5" x14ac:dyDescent="0.25">
      <c r="A384" s="66" t="s">
        <v>629</v>
      </c>
      <c r="B384" s="65" t="s">
        <v>472</v>
      </c>
      <c r="C384" s="65" t="s">
        <v>364</v>
      </c>
      <c r="D384" s="65"/>
      <c r="E384" s="106">
        <v>386405.22330000001</v>
      </c>
      <c r="F384" s="106">
        <v>389297.3</v>
      </c>
      <c r="G384" s="168"/>
    </row>
    <row r="385" spans="1:7" ht="25.5" x14ac:dyDescent="0.25">
      <c r="A385" s="66" t="s">
        <v>635</v>
      </c>
      <c r="B385" s="65" t="s">
        <v>472</v>
      </c>
      <c r="C385" s="65" t="s">
        <v>474</v>
      </c>
      <c r="D385" s="65"/>
      <c r="E385" s="106">
        <v>383169.84519999998</v>
      </c>
      <c r="F385" s="106">
        <v>386061.9</v>
      </c>
      <c r="G385" s="168"/>
    </row>
    <row r="386" spans="1:7" ht="114.75" x14ac:dyDescent="0.25">
      <c r="A386" s="66" t="s">
        <v>636</v>
      </c>
      <c r="B386" s="65" t="s">
        <v>472</v>
      </c>
      <c r="C386" s="65" t="s">
        <v>476</v>
      </c>
      <c r="D386" s="65"/>
      <c r="E386" s="106">
        <v>304494.2</v>
      </c>
      <c r="F386" s="106">
        <v>305837.8</v>
      </c>
    </row>
    <row r="387" spans="1:7" x14ac:dyDescent="0.25">
      <c r="A387" s="66" t="s">
        <v>577</v>
      </c>
      <c r="B387" s="65" t="s">
        <v>472</v>
      </c>
      <c r="C387" s="65" t="s">
        <v>476</v>
      </c>
      <c r="D387" s="65" t="s">
        <v>191</v>
      </c>
      <c r="E387" s="106">
        <v>304494.2</v>
      </c>
      <c r="F387" s="106">
        <v>305837.8</v>
      </c>
    </row>
    <row r="388" spans="1:7" s="165" customFormat="1" ht="38.25" x14ac:dyDescent="0.25">
      <c r="A388" s="21" t="s">
        <v>797</v>
      </c>
      <c r="B388" s="112" t="s">
        <v>472</v>
      </c>
      <c r="C388" s="112" t="s">
        <v>1158</v>
      </c>
      <c r="D388" s="110"/>
      <c r="E388" s="166">
        <v>0</v>
      </c>
      <c r="F388" s="166">
        <v>115</v>
      </c>
      <c r="G388" s="168"/>
    </row>
    <row r="389" spans="1:7" s="165" customFormat="1" x14ac:dyDescent="0.25">
      <c r="A389" s="66" t="s">
        <v>577</v>
      </c>
      <c r="B389" s="112" t="s">
        <v>472</v>
      </c>
      <c r="C389" s="112" t="s">
        <v>1158</v>
      </c>
      <c r="D389" s="110">
        <v>610</v>
      </c>
      <c r="E389" s="166">
        <v>0</v>
      </c>
      <c r="F389" s="166">
        <v>115</v>
      </c>
      <c r="G389" s="168"/>
    </row>
    <row r="390" spans="1:7" ht="25.5" hidden="1" x14ac:dyDescent="0.25">
      <c r="A390" s="66" t="s">
        <v>921</v>
      </c>
      <c r="B390" s="65" t="s">
        <v>472</v>
      </c>
      <c r="C390" s="65" t="s">
        <v>1001</v>
      </c>
      <c r="D390" s="65"/>
      <c r="E390" s="106">
        <v>580</v>
      </c>
      <c r="F390" s="106"/>
    </row>
    <row r="391" spans="1:7" hidden="1" x14ac:dyDescent="0.25">
      <c r="A391" s="66" t="s">
        <v>577</v>
      </c>
      <c r="B391" s="65" t="s">
        <v>472</v>
      </c>
      <c r="C391" s="65" t="s">
        <v>1001</v>
      </c>
      <c r="D391" s="65" t="s">
        <v>191</v>
      </c>
      <c r="E391" s="106">
        <v>580</v>
      </c>
      <c r="F391" s="106"/>
    </row>
    <row r="392" spans="1:7" ht="38.25" x14ac:dyDescent="0.25">
      <c r="A392" s="66" t="s">
        <v>633</v>
      </c>
      <c r="B392" s="65" t="s">
        <v>472</v>
      </c>
      <c r="C392" s="65" t="s">
        <v>477</v>
      </c>
      <c r="D392" s="65"/>
      <c r="E392" s="106">
        <v>28818.9</v>
      </c>
      <c r="F392" s="106">
        <v>28815.3</v>
      </c>
    </row>
    <row r="393" spans="1:7" x14ac:dyDescent="0.25">
      <c r="A393" s="66" t="s">
        <v>577</v>
      </c>
      <c r="B393" s="65" t="s">
        <v>472</v>
      </c>
      <c r="C393" s="65" t="s">
        <v>477</v>
      </c>
      <c r="D393" s="65" t="s">
        <v>191</v>
      </c>
      <c r="E393" s="106">
        <v>28818.9</v>
      </c>
      <c r="F393" s="106">
        <v>28815.3</v>
      </c>
    </row>
    <row r="394" spans="1:7" s="61" customFormat="1" ht="51" x14ac:dyDescent="0.25">
      <c r="A394" s="66" t="s">
        <v>1120</v>
      </c>
      <c r="B394" s="112" t="s">
        <v>472</v>
      </c>
      <c r="C394" s="112" t="s">
        <v>1141</v>
      </c>
      <c r="D394" s="110"/>
      <c r="E394" s="84">
        <v>0</v>
      </c>
      <c r="F394" s="84">
        <v>1087.4000000000001</v>
      </c>
    </row>
    <row r="395" spans="1:7" s="61" customFormat="1" x14ac:dyDescent="0.25">
      <c r="A395" s="66" t="s">
        <v>577</v>
      </c>
      <c r="B395" s="112" t="s">
        <v>472</v>
      </c>
      <c r="C395" s="112" t="s">
        <v>1141</v>
      </c>
      <c r="D395" s="110">
        <v>610</v>
      </c>
      <c r="E395" s="84">
        <v>0</v>
      </c>
      <c r="F395" s="84">
        <v>1087.4000000000001</v>
      </c>
    </row>
    <row r="396" spans="1:7" ht="114.75" hidden="1" x14ac:dyDescent="0.25">
      <c r="A396" s="66" t="s">
        <v>637</v>
      </c>
      <c r="B396" s="65" t="s">
        <v>472</v>
      </c>
      <c r="C396" s="65" t="s">
        <v>479</v>
      </c>
      <c r="D396" s="65"/>
      <c r="E396" s="106">
        <v>21911.3452</v>
      </c>
      <c r="F396" s="106"/>
    </row>
    <row r="397" spans="1:7" ht="25.5" hidden="1" x14ac:dyDescent="0.25">
      <c r="A397" s="66" t="s">
        <v>632</v>
      </c>
      <c r="B397" s="65" t="s">
        <v>472</v>
      </c>
      <c r="C397" s="65" t="s">
        <v>479</v>
      </c>
      <c r="D397" s="65" t="s">
        <v>407</v>
      </c>
      <c r="E397" s="106">
        <v>18133.900000000001</v>
      </c>
      <c r="F397" s="106"/>
    </row>
    <row r="398" spans="1:7" ht="38.25" hidden="1" x14ac:dyDescent="0.25">
      <c r="A398" s="66" t="s">
        <v>532</v>
      </c>
      <c r="B398" s="65" t="s">
        <v>472</v>
      </c>
      <c r="C398" s="65" t="s">
        <v>479</v>
      </c>
      <c r="D398" s="65" t="s">
        <v>140</v>
      </c>
      <c r="E398" s="106">
        <v>3756.4452000000001</v>
      </c>
      <c r="F398" s="106"/>
    </row>
    <row r="399" spans="1:7" ht="25.5" hidden="1" x14ac:dyDescent="0.25">
      <c r="A399" s="66" t="s">
        <v>535</v>
      </c>
      <c r="B399" s="65" t="s">
        <v>472</v>
      </c>
      <c r="C399" s="65" t="s">
        <v>479</v>
      </c>
      <c r="D399" s="65" t="s">
        <v>142</v>
      </c>
      <c r="E399" s="106">
        <v>21</v>
      </c>
      <c r="F399" s="106"/>
    </row>
    <row r="400" spans="1:7" s="61" customFormat="1" ht="51" x14ac:dyDescent="0.25">
      <c r="A400" s="66" t="s">
        <v>1120</v>
      </c>
      <c r="B400" s="112" t="s">
        <v>472</v>
      </c>
      <c r="C400" s="112" t="s">
        <v>1142</v>
      </c>
      <c r="D400" s="110"/>
      <c r="E400" s="84">
        <v>0</v>
      </c>
      <c r="F400" s="84">
        <v>37.700000000000003</v>
      </c>
    </row>
    <row r="401" spans="1:6" s="61" customFormat="1" ht="38.25" x14ac:dyDescent="0.25">
      <c r="A401" s="66" t="s">
        <v>532</v>
      </c>
      <c r="B401" s="112" t="s">
        <v>472</v>
      </c>
      <c r="C401" s="112" t="s">
        <v>1142</v>
      </c>
      <c r="D401" s="110">
        <v>240</v>
      </c>
      <c r="E401" s="84">
        <v>0</v>
      </c>
      <c r="F401" s="84">
        <v>37.700000000000003</v>
      </c>
    </row>
    <row r="402" spans="1:6" ht="76.5" x14ac:dyDescent="0.25">
      <c r="A402" s="66" t="s">
        <v>638</v>
      </c>
      <c r="B402" s="65" t="s">
        <v>472</v>
      </c>
      <c r="C402" s="65" t="s">
        <v>481</v>
      </c>
      <c r="D402" s="65"/>
      <c r="E402" s="106">
        <v>27365.4</v>
      </c>
      <c r="F402" s="106">
        <v>27365.4</v>
      </c>
    </row>
    <row r="403" spans="1:6" ht="25.5" hidden="1" x14ac:dyDescent="0.25">
      <c r="A403" s="66" t="s">
        <v>632</v>
      </c>
      <c r="B403" s="65" t="s">
        <v>472</v>
      </c>
      <c r="C403" s="65" t="s">
        <v>481</v>
      </c>
      <c r="D403" s="65" t="s">
        <v>407</v>
      </c>
      <c r="E403" s="106">
        <v>19400.2</v>
      </c>
      <c r="F403" s="106"/>
    </row>
    <row r="404" spans="1:6" ht="38.25" x14ac:dyDescent="0.25">
      <c r="A404" s="66" t="s">
        <v>532</v>
      </c>
      <c r="B404" s="65" t="s">
        <v>472</v>
      </c>
      <c r="C404" s="65" t="s">
        <v>481</v>
      </c>
      <c r="D404" s="65" t="s">
        <v>140</v>
      </c>
      <c r="E404" s="106">
        <v>7831.2</v>
      </c>
      <c r="F404" s="106">
        <v>7673.1</v>
      </c>
    </row>
    <row r="405" spans="1:6" ht="38.25" x14ac:dyDescent="0.25">
      <c r="A405" s="66" t="s">
        <v>639</v>
      </c>
      <c r="B405" s="65" t="s">
        <v>472</v>
      </c>
      <c r="C405" s="65" t="s">
        <v>481</v>
      </c>
      <c r="D405" s="65" t="s">
        <v>236</v>
      </c>
      <c r="E405" s="106">
        <v>84</v>
      </c>
      <c r="F405" s="106">
        <v>242.1</v>
      </c>
    </row>
    <row r="406" spans="1:6" ht="25.5" hidden="1" x14ac:dyDescent="0.25">
      <c r="A406" s="66" t="s">
        <v>535</v>
      </c>
      <c r="B406" s="65" t="s">
        <v>472</v>
      </c>
      <c r="C406" s="65" t="s">
        <v>481</v>
      </c>
      <c r="D406" s="65" t="s">
        <v>142</v>
      </c>
      <c r="E406" s="106">
        <v>50</v>
      </c>
      <c r="F406" s="106"/>
    </row>
    <row r="407" spans="1:6" ht="25.5" x14ac:dyDescent="0.25">
      <c r="A407" s="66" t="s">
        <v>921</v>
      </c>
      <c r="B407" s="65" t="s">
        <v>472</v>
      </c>
      <c r="C407" s="65" t="s">
        <v>1103</v>
      </c>
      <c r="D407" s="65"/>
      <c r="E407" s="106">
        <v>0</v>
      </c>
      <c r="F407" s="106">
        <v>300</v>
      </c>
    </row>
    <row r="408" spans="1:6" ht="38.25" x14ac:dyDescent="0.25">
      <c r="A408" s="66" t="s">
        <v>532</v>
      </c>
      <c r="B408" s="65" t="s">
        <v>472</v>
      </c>
      <c r="C408" s="65" t="s">
        <v>1103</v>
      </c>
      <c r="D408" s="65" t="s">
        <v>140</v>
      </c>
      <c r="E408" s="106">
        <v>0</v>
      </c>
      <c r="F408" s="106">
        <v>300</v>
      </c>
    </row>
    <row r="409" spans="1:6" ht="25.5" hidden="1" x14ac:dyDescent="0.25">
      <c r="A409" s="66" t="s">
        <v>642</v>
      </c>
      <c r="B409" s="65" t="s">
        <v>472</v>
      </c>
      <c r="C409" s="65" t="s">
        <v>487</v>
      </c>
      <c r="D409" s="65"/>
      <c r="E409" s="106">
        <v>3235.3780999999999</v>
      </c>
      <c r="F409" s="106"/>
    </row>
    <row r="410" spans="1:6" ht="51" hidden="1" x14ac:dyDescent="0.25">
      <c r="A410" s="66" t="s">
        <v>1078</v>
      </c>
      <c r="B410" s="65" t="s">
        <v>472</v>
      </c>
      <c r="C410" s="65" t="s">
        <v>1003</v>
      </c>
      <c r="D410" s="65"/>
      <c r="E410" s="106">
        <v>2048.8780999999999</v>
      </c>
      <c r="F410" s="106"/>
    </row>
    <row r="411" spans="1:6" hidden="1" x14ac:dyDescent="0.25">
      <c r="A411" s="66" t="s">
        <v>577</v>
      </c>
      <c r="B411" s="65" t="s">
        <v>472</v>
      </c>
      <c r="C411" s="65" t="s">
        <v>1003</v>
      </c>
      <c r="D411" s="65" t="s">
        <v>191</v>
      </c>
      <c r="E411" s="106">
        <v>2048.8780999999999</v>
      </c>
      <c r="F411" s="106"/>
    </row>
    <row r="412" spans="1:6" ht="51" hidden="1" x14ac:dyDescent="0.25">
      <c r="A412" s="66" t="s">
        <v>643</v>
      </c>
      <c r="B412" s="65" t="s">
        <v>472</v>
      </c>
      <c r="C412" s="65" t="s">
        <v>489</v>
      </c>
      <c r="D412" s="65"/>
      <c r="E412" s="106">
        <v>1186.5</v>
      </c>
      <c r="F412" s="106"/>
    </row>
    <row r="413" spans="1:6" hidden="1" x14ac:dyDescent="0.25">
      <c r="A413" s="66" t="s">
        <v>577</v>
      </c>
      <c r="B413" s="65" t="s">
        <v>472</v>
      </c>
      <c r="C413" s="65" t="s">
        <v>489</v>
      </c>
      <c r="D413" s="65" t="s">
        <v>191</v>
      </c>
      <c r="E413" s="106">
        <v>1186.5</v>
      </c>
      <c r="F413" s="106"/>
    </row>
    <row r="414" spans="1:6" s="87" customFormat="1" ht="51" x14ac:dyDescent="0.25">
      <c r="A414" s="66" t="s">
        <v>1120</v>
      </c>
      <c r="B414" s="112" t="s">
        <v>472</v>
      </c>
      <c r="C414" s="112" t="s">
        <v>1143</v>
      </c>
      <c r="D414" s="110"/>
      <c r="E414" s="88">
        <v>0</v>
      </c>
      <c r="F414" s="88">
        <v>12</v>
      </c>
    </row>
    <row r="415" spans="1:6" s="87" customFormat="1" ht="38.25" x14ac:dyDescent="0.25">
      <c r="A415" s="66" t="s">
        <v>532</v>
      </c>
      <c r="B415" s="112" t="s">
        <v>472</v>
      </c>
      <c r="C415" s="112" t="s">
        <v>1143</v>
      </c>
      <c r="D415" s="110">
        <v>240</v>
      </c>
      <c r="E415" s="88">
        <v>0</v>
      </c>
      <c r="F415" s="88">
        <v>12</v>
      </c>
    </row>
    <row r="416" spans="1:6" ht="25.5" x14ac:dyDescent="0.25">
      <c r="A416" s="66" t="s">
        <v>556</v>
      </c>
      <c r="B416" s="65" t="s">
        <v>472</v>
      </c>
      <c r="C416" s="65" t="s">
        <v>299</v>
      </c>
      <c r="D416" s="65"/>
      <c r="E416" s="106">
        <v>0</v>
      </c>
      <c r="F416" s="106">
        <v>365</v>
      </c>
    </row>
    <row r="417" spans="1:6" ht="63.75" x14ac:dyDescent="0.25">
      <c r="A417" s="66" t="s">
        <v>1066</v>
      </c>
      <c r="B417" s="65" t="s">
        <v>472</v>
      </c>
      <c r="C417" s="65" t="s">
        <v>1099</v>
      </c>
      <c r="D417" s="65"/>
      <c r="E417" s="106">
        <v>0</v>
      </c>
      <c r="F417" s="106">
        <v>361.4</v>
      </c>
    </row>
    <row r="418" spans="1:6" x14ac:dyDescent="0.25">
      <c r="A418" s="66" t="s">
        <v>577</v>
      </c>
      <c r="B418" s="65" t="s">
        <v>472</v>
      </c>
      <c r="C418" s="65" t="s">
        <v>1099</v>
      </c>
      <c r="D418" s="65" t="s">
        <v>191</v>
      </c>
      <c r="E418" s="106">
        <v>0</v>
      </c>
      <c r="F418" s="106">
        <v>361.4</v>
      </c>
    </row>
    <row r="419" spans="1:6" ht="63.75" x14ac:dyDescent="0.25">
      <c r="A419" s="66" t="s">
        <v>1066</v>
      </c>
      <c r="B419" s="65" t="s">
        <v>472</v>
      </c>
      <c r="C419" s="65" t="s">
        <v>1100</v>
      </c>
      <c r="D419" s="65"/>
      <c r="E419" s="106">
        <v>0</v>
      </c>
      <c r="F419" s="106">
        <v>3.6</v>
      </c>
    </row>
    <row r="420" spans="1:6" x14ac:dyDescent="0.25">
      <c r="A420" s="66" t="s">
        <v>577</v>
      </c>
      <c r="B420" s="65" t="s">
        <v>472</v>
      </c>
      <c r="C420" s="65" t="s">
        <v>1100</v>
      </c>
      <c r="D420" s="65" t="s">
        <v>191</v>
      </c>
      <c r="E420" s="106">
        <v>0</v>
      </c>
      <c r="F420" s="106">
        <v>3.6</v>
      </c>
    </row>
    <row r="421" spans="1:6" ht="38.25" hidden="1" x14ac:dyDescent="0.25">
      <c r="A421" s="66" t="s">
        <v>560</v>
      </c>
      <c r="B421" s="65" t="s">
        <v>472</v>
      </c>
      <c r="C421" s="65" t="s">
        <v>453</v>
      </c>
      <c r="D421" s="65"/>
      <c r="E421" s="106">
        <v>100</v>
      </c>
      <c r="F421" s="106"/>
    </row>
    <row r="422" spans="1:6" ht="38.25" hidden="1" x14ac:dyDescent="0.25">
      <c r="A422" s="66" t="s">
        <v>561</v>
      </c>
      <c r="B422" s="65" t="s">
        <v>472</v>
      </c>
      <c r="C422" s="65" t="s">
        <v>455</v>
      </c>
      <c r="D422" s="65"/>
      <c r="E422" s="106">
        <v>100</v>
      </c>
      <c r="F422" s="106"/>
    </row>
    <row r="423" spans="1:6" ht="25.5" hidden="1" x14ac:dyDescent="0.25">
      <c r="A423" s="66" t="s">
        <v>1069</v>
      </c>
      <c r="B423" s="65" t="s">
        <v>472</v>
      </c>
      <c r="C423" s="65" t="s">
        <v>972</v>
      </c>
      <c r="D423" s="65"/>
      <c r="E423" s="106">
        <v>100</v>
      </c>
      <c r="F423" s="106"/>
    </row>
    <row r="424" spans="1:6" hidden="1" x14ac:dyDescent="0.25">
      <c r="A424" s="66" t="s">
        <v>563</v>
      </c>
      <c r="B424" s="65" t="s">
        <v>472</v>
      </c>
      <c r="C424" s="65" t="s">
        <v>972</v>
      </c>
      <c r="D424" s="65" t="s">
        <v>285</v>
      </c>
      <c r="E424" s="106">
        <v>100</v>
      </c>
      <c r="F424" s="106"/>
    </row>
    <row r="425" spans="1:6" x14ac:dyDescent="0.25">
      <c r="A425" s="80" t="s">
        <v>644</v>
      </c>
      <c r="B425" s="104" t="s">
        <v>362</v>
      </c>
      <c r="C425" s="104"/>
      <c r="D425" s="104"/>
      <c r="E425" s="105">
        <v>108802.5</v>
      </c>
      <c r="F425" s="105">
        <v>109142.5</v>
      </c>
    </row>
    <row r="426" spans="1:6" ht="25.5" x14ac:dyDescent="0.25">
      <c r="A426" s="66" t="s">
        <v>629</v>
      </c>
      <c r="B426" s="65" t="s">
        <v>362</v>
      </c>
      <c r="C426" s="65" t="s">
        <v>364</v>
      </c>
      <c r="D426" s="65"/>
      <c r="E426" s="106">
        <v>108802.5</v>
      </c>
      <c r="F426" s="106">
        <v>109142.5</v>
      </c>
    </row>
    <row r="427" spans="1:6" ht="25.5" x14ac:dyDescent="0.25">
      <c r="A427" s="66" t="s">
        <v>645</v>
      </c>
      <c r="B427" s="65" t="s">
        <v>362</v>
      </c>
      <c r="C427" s="65" t="s">
        <v>366</v>
      </c>
      <c r="D427" s="65"/>
      <c r="E427" s="106">
        <v>108802.5</v>
      </c>
      <c r="F427" s="106">
        <v>109142.5</v>
      </c>
    </row>
    <row r="428" spans="1:6" ht="76.5" x14ac:dyDescent="0.25">
      <c r="A428" s="66" t="s">
        <v>646</v>
      </c>
      <c r="B428" s="65" t="s">
        <v>362</v>
      </c>
      <c r="C428" s="65" t="s">
        <v>368</v>
      </c>
      <c r="D428" s="65"/>
      <c r="E428" s="106">
        <v>108802.5</v>
      </c>
      <c r="F428" s="106">
        <v>108852.5</v>
      </c>
    </row>
    <row r="429" spans="1:6" hidden="1" x14ac:dyDescent="0.25">
      <c r="A429" s="66" t="s">
        <v>577</v>
      </c>
      <c r="B429" s="65" t="s">
        <v>362</v>
      </c>
      <c r="C429" s="65" t="s">
        <v>368</v>
      </c>
      <c r="D429" s="65" t="s">
        <v>191</v>
      </c>
      <c r="E429" s="106">
        <v>32861.300000000003</v>
      </c>
      <c r="F429" s="106"/>
    </row>
    <row r="430" spans="1:6" x14ac:dyDescent="0.25">
      <c r="A430" s="66" t="s">
        <v>583</v>
      </c>
      <c r="B430" s="65" t="s">
        <v>362</v>
      </c>
      <c r="C430" s="65" t="s">
        <v>368</v>
      </c>
      <c r="D430" s="65" t="s">
        <v>353</v>
      </c>
      <c r="E430" s="106">
        <v>75941.2</v>
      </c>
      <c r="F430" s="106">
        <v>75991.199999999997</v>
      </c>
    </row>
    <row r="431" spans="1:6" s="61" customFormat="1" ht="51" x14ac:dyDescent="0.25">
      <c r="A431" s="66" t="s">
        <v>1120</v>
      </c>
      <c r="B431" s="112" t="s">
        <v>362</v>
      </c>
      <c r="C431" s="112" t="s">
        <v>1144</v>
      </c>
      <c r="D431" s="110"/>
      <c r="E431" s="84">
        <v>0</v>
      </c>
      <c r="F431" s="84">
        <v>290</v>
      </c>
    </row>
    <row r="432" spans="1:6" s="61" customFormat="1" x14ac:dyDescent="0.25">
      <c r="A432" s="66" t="s">
        <v>577</v>
      </c>
      <c r="B432" s="112" t="s">
        <v>362</v>
      </c>
      <c r="C432" s="112" t="s">
        <v>1144</v>
      </c>
      <c r="D432" s="65" t="s">
        <v>191</v>
      </c>
      <c r="E432" s="84">
        <v>0</v>
      </c>
      <c r="F432" s="84">
        <v>16</v>
      </c>
    </row>
    <row r="433" spans="1:6" s="61" customFormat="1" x14ac:dyDescent="0.25">
      <c r="A433" s="66" t="s">
        <v>583</v>
      </c>
      <c r="B433" s="112" t="s">
        <v>362</v>
      </c>
      <c r="C433" s="112" t="s">
        <v>1144</v>
      </c>
      <c r="D433" s="65" t="s">
        <v>353</v>
      </c>
      <c r="E433" s="84">
        <v>0</v>
      </c>
      <c r="F433" s="84">
        <v>274</v>
      </c>
    </row>
    <row r="434" spans="1:6" ht="25.5" hidden="1" x14ac:dyDescent="0.25">
      <c r="A434" s="80" t="s">
        <v>1079</v>
      </c>
      <c r="B434" s="104" t="s">
        <v>1005</v>
      </c>
      <c r="C434" s="104"/>
      <c r="D434" s="104"/>
      <c r="E434" s="105">
        <v>570</v>
      </c>
      <c r="F434" s="105"/>
    </row>
    <row r="435" spans="1:6" ht="25.5" hidden="1" x14ac:dyDescent="0.25">
      <c r="A435" s="66" t="s">
        <v>629</v>
      </c>
      <c r="B435" s="65" t="s">
        <v>1005</v>
      </c>
      <c r="C435" s="65" t="s">
        <v>364</v>
      </c>
      <c r="D435" s="65"/>
      <c r="E435" s="106">
        <v>570</v>
      </c>
      <c r="F435" s="106"/>
    </row>
    <row r="436" spans="1:6" ht="25.5" hidden="1" x14ac:dyDescent="0.25">
      <c r="A436" s="66" t="s">
        <v>630</v>
      </c>
      <c r="B436" s="65" t="s">
        <v>1005</v>
      </c>
      <c r="C436" s="65" t="s">
        <v>466</v>
      </c>
      <c r="D436" s="65"/>
      <c r="E436" s="106">
        <v>304</v>
      </c>
      <c r="F436" s="106"/>
    </row>
    <row r="437" spans="1:6" ht="38.25" hidden="1" x14ac:dyDescent="0.25">
      <c r="A437" s="66" t="s">
        <v>1080</v>
      </c>
      <c r="B437" s="65" t="s">
        <v>1005</v>
      </c>
      <c r="C437" s="65" t="s">
        <v>1007</v>
      </c>
      <c r="D437" s="65"/>
      <c r="E437" s="106">
        <v>304</v>
      </c>
      <c r="F437" s="106"/>
    </row>
    <row r="438" spans="1:6" ht="38.25" hidden="1" x14ac:dyDescent="0.25">
      <c r="A438" s="66" t="s">
        <v>532</v>
      </c>
      <c r="B438" s="65" t="s">
        <v>1005</v>
      </c>
      <c r="C438" s="65" t="s">
        <v>1007</v>
      </c>
      <c r="D438" s="65" t="s">
        <v>140</v>
      </c>
      <c r="E438" s="106">
        <v>1.9</v>
      </c>
      <c r="F438" s="106"/>
    </row>
    <row r="439" spans="1:6" hidden="1" x14ac:dyDescent="0.25">
      <c r="A439" s="66" t="s">
        <v>577</v>
      </c>
      <c r="B439" s="65" t="s">
        <v>1005</v>
      </c>
      <c r="C439" s="65" t="s">
        <v>1007</v>
      </c>
      <c r="D439" s="65" t="s">
        <v>191</v>
      </c>
      <c r="E439" s="106">
        <v>290.7</v>
      </c>
      <c r="F439" s="106"/>
    </row>
    <row r="440" spans="1:6" hidden="1" x14ac:dyDescent="0.25">
      <c r="A440" s="66" t="s">
        <v>583</v>
      </c>
      <c r="B440" s="65" t="s">
        <v>1005</v>
      </c>
      <c r="C440" s="65" t="s">
        <v>1007</v>
      </c>
      <c r="D440" s="65" t="s">
        <v>353</v>
      </c>
      <c r="E440" s="106">
        <v>11.4</v>
      </c>
      <c r="F440" s="106"/>
    </row>
    <row r="441" spans="1:6" ht="25.5" hidden="1" x14ac:dyDescent="0.25">
      <c r="A441" s="66" t="s">
        <v>635</v>
      </c>
      <c r="B441" s="65" t="s">
        <v>1005</v>
      </c>
      <c r="C441" s="65" t="s">
        <v>474</v>
      </c>
      <c r="D441" s="65"/>
      <c r="E441" s="106">
        <v>205.2</v>
      </c>
      <c r="F441" s="106"/>
    </row>
    <row r="442" spans="1:6" ht="38.25" hidden="1" x14ac:dyDescent="0.25">
      <c r="A442" s="66" t="s">
        <v>1081</v>
      </c>
      <c r="B442" s="65" t="s">
        <v>1005</v>
      </c>
      <c r="C442" s="65" t="s">
        <v>1009</v>
      </c>
      <c r="D442" s="65"/>
      <c r="E442" s="106">
        <v>184.3</v>
      </c>
      <c r="F442" s="106"/>
    </row>
    <row r="443" spans="1:6" hidden="1" x14ac:dyDescent="0.25">
      <c r="A443" s="66" t="s">
        <v>577</v>
      </c>
      <c r="B443" s="65" t="s">
        <v>1005</v>
      </c>
      <c r="C443" s="65" t="s">
        <v>1009</v>
      </c>
      <c r="D443" s="65" t="s">
        <v>191</v>
      </c>
      <c r="E443" s="106">
        <v>184.3</v>
      </c>
      <c r="F443" s="106"/>
    </row>
    <row r="444" spans="1:6" ht="51" hidden="1" x14ac:dyDescent="0.25">
      <c r="A444" s="66" t="s">
        <v>1082</v>
      </c>
      <c r="B444" s="65" t="s">
        <v>1005</v>
      </c>
      <c r="C444" s="65" t="s">
        <v>1011</v>
      </c>
      <c r="D444" s="65"/>
      <c r="E444" s="106">
        <v>20.9</v>
      </c>
      <c r="F444" s="106"/>
    </row>
    <row r="445" spans="1:6" ht="38.25" hidden="1" x14ac:dyDescent="0.25">
      <c r="A445" s="66" t="s">
        <v>532</v>
      </c>
      <c r="B445" s="65" t="s">
        <v>1005</v>
      </c>
      <c r="C445" s="65" t="s">
        <v>1011</v>
      </c>
      <c r="D445" s="65" t="s">
        <v>140</v>
      </c>
      <c r="E445" s="106">
        <v>20.9</v>
      </c>
      <c r="F445" s="106"/>
    </row>
    <row r="446" spans="1:6" ht="25.5" hidden="1" x14ac:dyDescent="0.25">
      <c r="A446" s="66" t="s">
        <v>645</v>
      </c>
      <c r="B446" s="65" t="s">
        <v>1005</v>
      </c>
      <c r="C446" s="65" t="s">
        <v>366</v>
      </c>
      <c r="D446" s="65"/>
      <c r="E446" s="106">
        <v>60.8</v>
      </c>
      <c r="F446" s="106"/>
    </row>
    <row r="447" spans="1:6" ht="38.25" hidden="1" x14ac:dyDescent="0.25">
      <c r="A447" s="66" t="s">
        <v>1083</v>
      </c>
      <c r="B447" s="65" t="s">
        <v>1005</v>
      </c>
      <c r="C447" s="65" t="s">
        <v>1013</v>
      </c>
      <c r="D447" s="65"/>
      <c r="E447" s="106">
        <v>60.8</v>
      </c>
      <c r="F447" s="106"/>
    </row>
    <row r="448" spans="1:6" hidden="1" x14ac:dyDescent="0.25">
      <c r="A448" s="66" t="s">
        <v>577</v>
      </c>
      <c r="B448" s="65" t="s">
        <v>1005</v>
      </c>
      <c r="C448" s="65" t="s">
        <v>1013</v>
      </c>
      <c r="D448" s="65" t="s">
        <v>191</v>
      </c>
      <c r="E448" s="106">
        <v>22.8</v>
      </c>
      <c r="F448" s="106"/>
    </row>
    <row r="449" spans="1:6" hidden="1" x14ac:dyDescent="0.25">
      <c r="A449" s="66" t="s">
        <v>583</v>
      </c>
      <c r="B449" s="65" t="s">
        <v>1005</v>
      </c>
      <c r="C449" s="65" t="s">
        <v>1013</v>
      </c>
      <c r="D449" s="65" t="s">
        <v>353</v>
      </c>
      <c r="E449" s="106">
        <v>38</v>
      </c>
      <c r="F449" s="106"/>
    </row>
    <row r="450" spans="1:6" x14ac:dyDescent="0.25">
      <c r="A450" s="80" t="s">
        <v>647</v>
      </c>
      <c r="B450" s="104" t="s">
        <v>370</v>
      </c>
      <c r="C450" s="104"/>
      <c r="D450" s="104"/>
      <c r="E450" s="105">
        <v>7816.78</v>
      </c>
      <c r="F450" s="105">
        <v>17542.2</v>
      </c>
    </row>
    <row r="451" spans="1:6" ht="25.5" x14ac:dyDescent="0.25">
      <c r="A451" s="66" t="s">
        <v>629</v>
      </c>
      <c r="B451" s="65" t="s">
        <v>370</v>
      </c>
      <c r="C451" s="65" t="s">
        <v>364</v>
      </c>
      <c r="D451" s="65"/>
      <c r="E451" s="106">
        <v>3006.28</v>
      </c>
      <c r="F451" s="106">
        <v>12731.7</v>
      </c>
    </row>
    <row r="452" spans="1:6" ht="31.15" customHeight="1" x14ac:dyDescent="0.25">
      <c r="A452" s="66" t="s">
        <v>648</v>
      </c>
      <c r="B452" s="65" t="s">
        <v>370</v>
      </c>
      <c r="C452" s="65" t="s">
        <v>491</v>
      </c>
      <c r="D452" s="65"/>
      <c r="E452" s="106">
        <v>3006.28</v>
      </c>
      <c r="F452" s="106">
        <v>12731.7</v>
      </c>
    </row>
    <row r="453" spans="1:6" ht="69.599999999999994" customHeight="1" x14ac:dyDescent="0.25">
      <c r="A453" s="66" t="s">
        <v>882</v>
      </c>
      <c r="B453" s="65" t="s">
        <v>370</v>
      </c>
      <c r="C453" s="65" t="s">
        <v>492</v>
      </c>
      <c r="D453" s="65"/>
      <c r="E453" s="106">
        <v>50</v>
      </c>
      <c r="F453" s="106">
        <v>50</v>
      </c>
    </row>
    <row r="454" spans="1:6" ht="38.25" x14ac:dyDescent="0.25">
      <c r="A454" s="66" t="s">
        <v>532</v>
      </c>
      <c r="B454" s="65" t="s">
        <v>370</v>
      </c>
      <c r="C454" s="65" t="s">
        <v>492</v>
      </c>
      <c r="D454" s="65" t="s">
        <v>140</v>
      </c>
      <c r="E454" s="106">
        <v>50</v>
      </c>
      <c r="F454" s="106">
        <v>0.2</v>
      </c>
    </row>
    <row r="455" spans="1:6" x14ac:dyDescent="0.25">
      <c r="A455" s="66" t="s">
        <v>577</v>
      </c>
      <c r="B455" s="65" t="s">
        <v>370</v>
      </c>
      <c r="C455" s="65" t="s">
        <v>492</v>
      </c>
      <c r="D455" s="65" t="s">
        <v>191</v>
      </c>
      <c r="E455" s="106">
        <v>0</v>
      </c>
      <c r="F455" s="106">
        <v>49.8</v>
      </c>
    </row>
    <row r="456" spans="1:6" ht="63.75" hidden="1" x14ac:dyDescent="0.25">
      <c r="A456" s="66" t="s">
        <v>883</v>
      </c>
      <c r="B456" s="65" t="s">
        <v>370</v>
      </c>
      <c r="C456" s="65" t="s">
        <v>493</v>
      </c>
      <c r="D456" s="65"/>
      <c r="E456" s="106">
        <v>2949.2</v>
      </c>
      <c r="F456" s="106"/>
    </row>
    <row r="457" spans="1:6" hidden="1" x14ac:dyDescent="0.25">
      <c r="A457" s="66" t="s">
        <v>583</v>
      </c>
      <c r="B457" s="65" t="s">
        <v>370</v>
      </c>
      <c r="C457" s="65" t="s">
        <v>493</v>
      </c>
      <c r="D457" s="65" t="s">
        <v>353</v>
      </c>
      <c r="E457" s="106">
        <v>2949.2</v>
      </c>
      <c r="F457" s="106"/>
    </row>
    <row r="458" spans="1:6" ht="38.25" x14ac:dyDescent="0.25">
      <c r="A458" s="66" t="s">
        <v>1084</v>
      </c>
      <c r="B458" s="65" t="s">
        <v>370</v>
      </c>
      <c r="C458" s="65" t="s">
        <v>1015</v>
      </c>
      <c r="D458" s="65"/>
      <c r="E458" s="106">
        <v>7.08</v>
      </c>
      <c r="F458" s="106">
        <v>3787.1</v>
      </c>
    </row>
    <row r="459" spans="1:6" ht="38.25" x14ac:dyDescent="0.25">
      <c r="A459" s="66" t="s">
        <v>639</v>
      </c>
      <c r="B459" s="65" t="s">
        <v>370</v>
      </c>
      <c r="C459" s="65" t="s">
        <v>1015</v>
      </c>
      <c r="D459" s="65" t="s">
        <v>236</v>
      </c>
      <c r="E459" s="106">
        <v>7.08</v>
      </c>
      <c r="F459" s="106">
        <v>3787.1</v>
      </c>
    </row>
    <row r="460" spans="1:6" ht="38.25" x14ac:dyDescent="0.25">
      <c r="A460" s="66" t="s">
        <v>1084</v>
      </c>
      <c r="B460" s="65" t="s">
        <v>370</v>
      </c>
      <c r="C460" s="65" t="s">
        <v>1104</v>
      </c>
      <c r="D460" s="65"/>
      <c r="E460" s="106">
        <v>0</v>
      </c>
      <c r="F460" s="106">
        <v>5945.4</v>
      </c>
    </row>
    <row r="461" spans="1:6" ht="38.25" x14ac:dyDescent="0.25">
      <c r="A461" s="66" t="s">
        <v>532</v>
      </c>
      <c r="B461" s="65" t="s">
        <v>370</v>
      </c>
      <c r="C461" s="65" t="s">
        <v>1104</v>
      </c>
      <c r="D461" s="65" t="s">
        <v>140</v>
      </c>
      <c r="E461" s="106">
        <v>0</v>
      </c>
      <c r="F461" s="106">
        <v>121.7</v>
      </c>
    </row>
    <row r="462" spans="1:6" x14ac:dyDescent="0.25">
      <c r="A462" s="66" t="s">
        <v>577</v>
      </c>
      <c r="B462" s="65" t="s">
        <v>370</v>
      </c>
      <c r="C462" s="65" t="s">
        <v>1104</v>
      </c>
      <c r="D462" s="65" t="s">
        <v>191</v>
      </c>
      <c r="E462" s="106">
        <v>0</v>
      </c>
      <c r="F462" s="106">
        <v>4823.7</v>
      </c>
    </row>
    <row r="463" spans="1:6" x14ac:dyDescent="0.25">
      <c r="A463" s="66" t="s">
        <v>583</v>
      </c>
      <c r="B463" s="65" t="s">
        <v>370</v>
      </c>
      <c r="C463" s="65" t="s">
        <v>1104</v>
      </c>
      <c r="D463" s="65" t="s">
        <v>353</v>
      </c>
      <c r="E463" s="106">
        <v>0</v>
      </c>
      <c r="F463" s="106">
        <v>1000</v>
      </c>
    </row>
    <row r="464" spans="1:6" ht="25.5" hidden="1" x14ac:dyDescent="0.25">
      <c r="A464" s="66" t="s">
        <v>649</v>
      </c>
      <c r="B464" s="65" t="s">
        <v>370</v>
      </c>
      <c r="C464" s="65" t="s">
        <v>372</v>
      </c>
      <c r="D464" s="65"/>
      <c r="E464" s="106">
        <v>4810.5</v>
      </c>
      <c r="F464" s="106"/>
    </row>
    <row r="465" spans="1:6" ht="25.5" hidden="1" x14ac:dyDescent="0.25">
      <c r="A465" s="66" t="s">
        <v>650</v>
      </c>
      <c r="B465" s="65" t="s">
        <v>370</v>
      </c>
      <c r="C465" s="65" t="s">
        <v>374</v>
      </c>
      <c r="D465" s="65"/>
      <c r="E465" s="106">
        <v>130</v>
      </c>
      <c r="F465" s="106"/>
    </row>
    <row r="466" spans="1:6" hidden="1" x14ac:dyDescent="0.25">
      <c r="A466" s="66" t="s">
        <v>583</v>
      </c>
      <c r="B466" s="65" t="s">
        <v>370</v>
      </c>
      <c r="C466" s="65" t="s">
        <v>374</v>
      </c>
      <c r="D466" s="65" t="s">
        <v>353</v>
      </c>
      <c r="E466" s="106">
        <v>130</v>
      </c>
      <c r="F466" s="106"/>
    </row>
    <row r="467" spans="1:6" ht="25.5" hidden="1" x14ac:dyDescent="0.25">
      <c r="A467" s="66" t="s">
        <v>919</v>
      </c>
      <c r="B467" s="65" t="s">
        <v>370</v>
      </c>
      <c r="C467" s="65" t="s">
        <v>896</v>
      </c>
      <c r="D467" s="65"/>
      <c r="E467" s="106">
        <v>1620</v>
      </c>
      <c r="F467" s="106"/>
    </row>
    <row r="468" spans="1:6" hidden="1" x14ac:dyDescent="0.25">
      <c r="A468" s="66" t="s">
        <v>583</v>
      </c>
      <c r="B468" s="65" t="s">
        <v>370</v>
      </c>
      <c r="C468" s="65" t="s">
        <v>896</v>
      </c>
      <c r="D468" s="65" t="s">
        <v>353</v>
      </c>
      <c r="E468" s="106">
        <v>1620</v>
      </c>
      <c r="F468" s="106"/>
    </row>
    <row r="469" spans="1:6" ht="38.25" hidden="1" x14ac:dyDescent="0.25">
      <c r="A469" s="66" t="s">
        <v>651</v>
      </c>
      <c r="B469" s="65" t="s">
        <v>370</v>
      </c>
      <c r="C469" s="65" t="s">
        <v>375</v>
      </c>
      <c r="D469" s="65"/>
      <c r="E469" s="106">
        <v>3060.5</v>
      </c>
      <c r="F469" s="106"/>
    </row>
    <row r="470" spans="1:6" hidden="1" x14ac:dyDescent="0.25">
      <c r="A470" s="66" t="s">
        <v>583</v>
      </c>
      <c r="B470" s="65" t="s">
        <v>370</v>
      </c>
      <c r="C470" s="65" t="s">
        <v>375</v>
      </c>
      <c r="D470" s="65" t="s">
        <v>353</v>
      </c>
      <c r="E470" s="106">
        <v>3060.5</v>
      </c>
      <c r="F470" s="106"/>
    </row>
    <row r="471" spans="1:6" x14ac:dyDescent="0.25">
      <c r="A471" s="80" t="s">
        <v>652</v>
      </c>
      <c r="B471" s="104" t="s">
        <v>213</v>
      </c>
      <c r="C471" s="104"/>
      <c r="D471" s="104"/>
      <c r="E471" s="105">
        <v>41523.9</v>
      </c>
      <c r="F471" s="105">
        <v>41473.9</v>
      </c>
    </row>
    <row r="472" spans="1:6" ht="25.5" x14ac:dyDescent="0.25">
      <c r="A472" s="66" t="s">
        <v>629</v>
      </c>
      <c r="B472" s="65" t="s">
        <v>213</v>
      </c>
      <c r="C472" s="65" t="s">
        <v>364</v>
      </c>
      <c r="D472" s="65"/>
      <c r="E472" s="106">
        <v>41500.400000000001</v>
      </c>
      <c r="F472" s="106">
        <v>41450.400000000001</v>
      </c>
    </row>
    <row r="473" spans="1:6" ht="25.5" x14ac:dyDescent="0.25">
      <c r="A473" s="66" t="s">
        <v>640</v>
      </c>
      <c r="B473" s="65" t="s">
        <v>213</v>
      </c>
      <c r="C473" s="65" t="s">
        <v>483</v>
      </c>
      <c r="D473" s="65"/>
      <c r="E473" s="106">
        <v>41500.400000000001</v>
      </c>
      <c r="F473" s="106">
        <v>41450.400000000001</v>
      </c>
    </row>
    <row r="474" spans="1:6" ht="76.5" hidden="1" x14ac:dyDescent="0.25">
      <c r="A474" s="66" t="s">
        <v>881</v>
      </c>
      <c r="B474" s="65" t="s">
        <v>213</v>
      </c>
      <c r="C474" s="65" t="s">
        <v>496</v>
      </c>
      <c r="D474" s="65"/>
      <c r="E474" s="106">
        <v>5465.8</v>
      </c>
      <c r="F474" s="106"/>
    </row>
    <row r="475" spans="1:6" ht="25.5" hidden="1" x14ac:dyDescent="0.25">
      <c r="A475" s="66" t="s">
        <v>527</v>
      </c>
      <c r="B475" s="65" t="s">
        <v>213</v>
      </c>
      <c r="C475" s="65" t="s">
        <v>496</v>
      </c>
      <c r="D475" s="65" t="s">
        <v>134</v>
      </c>
      <c r="E475" s="106">
        <v>5364.8</v>
      </c>
      <c r="F475" s="106"/>
    </row>
    <row r="476" spans="1:6" ht="38.25" hidden="1" x14ac:dyDescent="0.25">
      <c r="A476" s="66" t="s">
        <v>532</v>
      </c>
      <c r="B476" s="65" t="s">
        <v>213</v>
      </c>
      <c r="C476" s="65" t="s">
        <v>496</v>
      </c>
      <c r="D476" s="65" t="s">
        <v>140</v>
      </c>
      <c r="E476" s="106">
        <v>101</v>
      </c>
      <c r="F476" s="106"/>
    </row>
    <row r="477" spans="1:6" ht="51" x14ac:dyDescent="0.25">
      <c r="A477" s="66" t="s">
        <v>641</v>
      </c>
      <c r="B477" s="65" t="s">
        <v>213</v>
      </c>
      <c r="C477" s="65" t="s">
        <v>485</v>
      </c>
      <c r="D477" s="65"/>
      <c r="E477" s="106">
        <v>36034.6</v>
      </c>
      <c r="F477" s="106">
        <v>35984.6</v>
      </c>
    </row>
    <row r="478" spans="1:6" ht="25.5" x14ac:dyDescent="0.25">
      <c r="A478" s="66" t="s">
        <v>632</v>
      </c>
      <c r="B478" s="65" t="s">
        <v>213</v>
      </c>
      <c r="C478" s="65" t="s">
        <v>485</v>
      </c>
      <c r="D478" s="65" t="s">
        <v>407</v>
      </c>
      <c r="E478" s="106">
        <v>33519.800000000003</v>
      </c>
      <c r="F478" s="106">
        <v>33431.599999999999</v>
      </c>
    </row>
    <row r="479" spans="1:6" ht="38.25" x14ac:dyDescent="0.25">
      <c r="A479" s="66" t="s">
        <v>532</v>
      </c>
      <c r="B479" s="65" t="s">
        <v>213</v>
      </c>
      <c r="C479" s="65" t="s">
        <v>485</v>
      </c>
      <c r="D479" s="65" t="s">
        <v>140</v>
      </c>
      <c r="E479" s="106">
        <v>2476.8000000000002</v>
      </c>
      <c r="F479" s="106">
        <v>2515</v>
      </c>
    </row>
    <row r="480" spans="1:6" ht="25.5" hidden="1" x14ac:dyDescent="0.25">
      <c r="A480" s="66" t="s">
        <v>535</v>
      </c>
      <c r="B480" s="65" t="s">
        <v>213</v>
      </c>
      <c r="C480" s="65" t="s">
        <v>485</v>
      </c>
      <c r="D480" s="65" t="s">
        <v>142</v>
      </c>
      <c r="E480" s="106">
        <v>38</v>
      </c>
      <c r="F480" s="106"/>
    </row>
    <row r="481" spans="1:7" ht="25.5" hidden="1" x14ac:dyDescent="0.25">
      <c r="A481" s="66" t="s">
        <v>619</v>
      </c>
      <c r="B481" s="65" t="s">
        <v>213</v>
      </c>
      <c r="C481" s="65" t="s">
        <v>215</v>
      </c>
      <c r="D481" s="65"/>
      <c r="E481" s="106">
        <v>19.5</v>
      </c>
      <c r="F481" s="106"/>
    </row>
    <row r="482" spans="1:7" ht="25.5" hidden="1" x14ac:dyDescent="0.25">
      <c r="A482" s="66" t="s">
        <v>654</v>
      </c>
      <c r="B482" s="65" t="s">
        <v>213</v>
      </c>
      <c r="C482" s="65" t="s">
        <v>217</v>
      </c>
      <c r="D482" s="65"/>
      <c r="E482" s="106">
        <v>19.5</v>
      </c>
      <c r="F482" s="106"/>
    </row>
    <row r="483" spans="1:7" ht="63.75" hidden="1" x14ac:dyDescent="0.25">
      <c r="A483" s="66" t="s">
        <v>655</v>
      </c>
      <c r="B483" s="65" t="s">
        <v>213</v>
      </c>
      <c r="C483" s="65" t="s">
        <v>219</v>
      </c>
      <c r="D483" s="65"/>
      <c r="E483" s="106">
        <v>19.5</v>
      </c>
      <c r="F483" s="106"/>
    </row>
    <row r="484" spans="1:7" ht="38.25" hidden="1" x14ac:dyDescent="0.25">
      <c r="A484" s="66" t="s">
        <v>532</v>
      </c>
      <c r="B484" s="65" t="s">
        <v>213</v>
      </c>
      <c r="C484" s="65" t="s">
        <v>219</v>
      </c>
      <c r="D484" s="65" t="s">
        <v>140</v>
      </c>
      <c r="E484" s="106">
        <v>19.5</v>
      </c>
      <c r="F484" s="106"/>
    </row>
    <row r="485" spans="1:7" ht="25.5" hidden="1" x14ac:dyDescent="0.25">
      <c r="A485" s="66" t="s">
        <v>529</v>
      </c>
      <c r="B485" s="65" t="s">
        <v>213</v>
      </c>
      <c r="C485" s="65" t="s">
        <v>176</v>
      </c>
      <c r="D485" s="65"/>
      <c r="E485" s="106">
        <v>4</v>
      </c>
      <c r="F485" s="106"/>
    </row>
    <row r="486" spans="1:7" ht="25.5" hidden="1" x14ac:dyDescent="0.25">
      <c r="A486" s="66" t="s">
        <v>530</v>
      </c>
      <c r="B486" s="65" t="s">
        <v>213</v>
      </c>
      <c r="C486" s="65" t="s">
        <v>178</v>
      </c>
      <c r="D486" s="65"/>
      <c r="E486" s="106">
        <v>4</v>
      </c>
      <c r="F486" s="106"/>
    </row>
    <row r="487" spans="1:7" ht="25.5" hidden="1" x14ac:dyDescent="0.25">
      <c r="A487" s="66" t="s">
        <v>531</v>
      </c>
      <c r="B487" s="65" t="s">
        <v>213</v>
      </c>
      <c r="C487" s="65" t="s">
        <v>180</v>
      </c>
      <c r="D487" s="65"/>
      <c r="E487" s="106">
        <v>4</v>
      </c>
      <c r="F487" s="106"/>
    </row>
    <row r="488" spans="1:7" ht="38.25" hidden="1" x14ac:dyDescent="0.25">
      <c r="A488" s="66" t="s">
        <v>532</v>
      </c>
      <c r="B488" s="65" t="s">
        <v>213</v>
      </c>
      <c r="C488" s="65" t="s">
        <v>180</v>
      </c>
      <c r="D488" s="65" t="s">
        <v>140</v>
      </c>
      <c r="E488" s="106">
        <v>4</v>
      </c>
      <c r="F488" s="106"/>
    </row>
    <row r="489" spans="1:7" ht="51" hidden="1" x14ac:dyDescent="0.25">
      <c r="A489" s="66" t="s">
        <v>656</v>
      </c>
      <c r="B489" s="65" t="s">
        <v>213</v>
      </c>
      <c r="C489" s="65" t="s">
        <v>409</v>
      </c>
      <c r="D489" s="65"/>
      <c r="E489" s="106">
        <v>0</v>
      </c>
      <c r="F489" s="106"/>
    </row>
    <row r="490" spans="1:7" ht="38.25" hidden="1" x14ac:dyDescent="0.25">
      <c r="A490" s="66" t="s">
        <v>532</v>
      </c>
      <c r="B490" s="65" t="s">
        <v>213</v>
      </c>
      <c r="C490" s="65" t="s">
        <v>409</v>
      </c>
      <c r="D490" s="65" t="s">
        <v>140</v>
      </c>
      <c r="E490" s="106">
        <v>0</v>
      </c>
      <c r="F490" s="106"/>
    </row>
    <row r="491" spans="1:7" x14ac:dyDescent="0.25">
      <c r="A491" s="80" t="s">
        <v>657</v>
      </c>
      <c r="B491" s="104" t="s">
        <v>377</v>
      </c>
      <c r="C491" s="104"/>
      <c r="D491" s="104"/>
      <c r="E491" s="105">
        <v>102141.1</v>
      </c>
      <c r="F491" s="105">
        <v>102932.6</v>
      </c>
      <c r="G491" s="168"/>
    </row>
    <row r="492" spans="1:7" x14ac:dyDescent="0.25">
      <c r="A492" s="80" t="s">
        <v>658</v>
      </c>
      <c r="B492" s="104" t="s">
        <v>379</v>
      </c>
      <c r="C492" s="104"/>
      <c r="D492" s="104"/>
      <c r="E492" s="105">
        <v>90447.1</v>
      </c>
      <c r="F492" s="105">
        <v>92872.9</v>
      </c>
      <c r="G492" s="168"/>
    </row>
    <row r="493" spans="1:7" x14ac:dyDescent="0.25">
      <c r="A493" s="66" t="s">
        <v>659</v>
      </c>
      <c r="B493" s="65" t="s">
        <v>379</v>
      </c>
      <c r="C493" s="65" t="s">
        <v>381</v>
      </c>
      <c r="D493" s="65"/>
      <c r="E493" s="106">
        <v>90187.1</v>
      </c>
      <c r="F493" s="106">
        <v>91841.4</v>
      </c>
    </row>
    <row r="494" spans="1:7" ht="25.5" x14ac:dyDescent="0.25">
      <c r="A494" s="66" t="s">
        <v>660</v>
      </c>
      <c r="B494" s="65" t="s">
        <v>379</v>
      </c>
      <c r="C494" s="65" t="s">
        <v>383</v>
      </c>
      <c r="D494" s="65"/>
      <c r="E494" s="106">
        <v>21449</v>
      </c>
      <c r="F494" s="106">
        <v>21471.7</v>
      </c>
    </row>
    <row r="495" spans="1:7" ht="51" hidden="1" x14ac:dyDescent="0.25">
      <c r="A495" s="66" t="s">
        <v>661</v>
      </c>
      <c r="B495" s="65" t="s">
        <v>379</v>
      </c>
      <c r="C495" s="65" t="s">
        <v>385</v>
      </c>
      <c r="D495" s="65"/>
      <c r="E495" s="106">
        <v>21359</v>
      </c>
      <c r="F495" s="106"/>
    </row>
    <row r="496" spans="1:7" hidden="1" x14ac:dyDescent="0.25">
      <c r="A496" s="66" t="s">
        <v>577</v>
      </c>
      <c r="B496" s="65" t="s">
        <v>379</v>
      </c>
      <c r="C496" s="65" t="s">
        <v>385</v>
      </c>
      <c r="D496" s="65" t="s">
        <v>191</v>
      </c>
      <c r="E496" s="106">
        <v>21359</v>
      </c>
      <c r="F496" s="106"/>
    </row>
    <row r="497" spans="1:6" ht="25.5" x14ac:dyDescent="0.25">
      <c r="A497" s="66" t="s">
        <v>1121</v>
      </c>
      <c r="B497" s="65" t="s">
        <v>379</v>
      </c>
      <c r="C497" s="65" t="s">
        <v>1098</v>
      </c>
      <c r="D497" s="65"/>
      <c r="E497" s="106">
        <v>0</v>
      </c>
      <c r="F497" s="106">
        <v>22.7</v>
      </c>
    </row>
    <row r="498" spans="1:6" x14ac:dyDescent="0.25">
      <c r="A498" s="66" t="s">
        <v>577</v>
      </c>
      <c r="B498" s="65" t="s">
        <v>379</v>
      </c>
      <c r="C498" s="65" t="s">
        <v>1098</v>
      </c>
      <c r="D498" s="65" t="s">
        <v>191</v>
      </c>
      <c r="E498" s="106">
        <v>0</v>
      </c>
      <c r="F498" s="106">
        <v>22.7</v>
      </c>
    </row>
    <row r="499" spans="1:6" ht="25.5" hidden="1" x14ac:dyDescent="0.25">
      <c r="A499" s="66" t="s">
        <v>921</v>
      </c>
      <c r="B499" s="65" t="s">
        <v>379</v>
      </c>
      <c r="C499" s="65" t="s">
        <v>995</v>
      </c>
      <c r="D499" s="65"/>
      <c r="E499" s="106">
        <v>90</v>
      </c>
      <c r="F499" s="106"/>
    </row>
    <row r="500" spans="1:6" hidden="1" x14ac:dyDescent="0.25">
      <c r="A500" s="66" t="s">
        <v>577</v>
      </c>
      <c r="B500" s="65" t="s">
        <v>379</v>
      </c>
      <c r="C500" s="65" t="s">
        <v>995</v>
      </c>
      <c r="D500" s="65" t="s">
        <v>191</v>
      </c>
      <c r="E500" s="106">
        <v>90</v>
      </c>
      <c r="F500" s="106"/>
    </row>
    <row r="501" spans="1:6" ht="38.25" x14ac:dyDescent="0.25">
      <c r="A501" s="66" t="s">
        <v>662</v>
      </c>
      <c r="B501" s="65" t="s">
        <v>379</v>
      </c>
      <c r="C501" s="65" t="s">
        <v>387</v>
      </c>
      <c r="D501" s="65"/>
      <c r="E501" s="106">
        <v>67338.100000000006</v>
      </c>
      <c r="F501" s="106">
        <v>68954.7</v>
      </c>
    </row>
    <row r="502" spans="1:6" hidden="1" x14ac:dyDescent="0.25">
      <c r="A502" s="66" t="s">
        <v>663</v>
      </c>
      <c r="B502" s="65" t="s">
        <v>379</v>
      </c>
      <c r="C502" s="65" t="s">
        <v>389</v>
      </c>
      <c r="D502" s="65"/>
      <c r="E502" s="106">
        <v>110.4</v>
      </c>
      <c r="F502" s="106"/>
    </row>
    <row r="503" spans="1:6" ht="38.25" hidden="1" x14ac:dyDescent="0.25">
      <c r="A503" s="66" t="s">
        <v>532</v>
      </c>
      <c r="B503" s="65" t="s">
        <v>379</v>
      </c>
      <c r="C503" s="65" t="s">
        <v>389</v>
      </c>
      <c r="D503" s="65" t="s">
        <v>140</v>
      </c>
      <c r="E503" s="106">
        <v>10.4</v>
      </c>
      <c r="F503" s="106"/>
    </row>
    <row r="504" spans="1:6" hidden="1" x14ac:dyDescent="0.25">
      <c r="A504" s="66" t="s">
        <v>583</v>
      </c>
      <c r="B504" s="65" t="s">
        <v>379</v>
      </c>
      <c r="C504" s="65" t="s">
        <v>389</v>
      </c>
      <c r="D504" s="65" t="s">
        <v>353</v>
      </c>
      <c r="E504" s="106">
        <v>100</v>
      </c>
      <c r="F504" s="106"/>
    </row>
    <row r="505" spans="1:6" ht="38.25" x14ac:dyDescent="0.25">
      <c r="A505" s="66" t="s">
        <v>664</v>
      </c>
      <c r="B505" s="65" t="s">
        <v>379</v>
      </c>
      <c r="C505" s="65" t="s">
        <v>391</v>
      </c>
      <c r="D505" s="65"/>
      <c r="E505" s="106">
        <v>61799</v>
      </c>
      <c r="F505" s="106">
        <v>63415.6</v>
      </c>
    </row>
    <row r="506" spans="1:6" x14ac:dyDescent="0.25">
      <c r="A506" s="66" t="s">
        <v>583</v>
      </c>
      <c r="B506" s="65" t="s">
        <v>379</v>
      </c>
      <c r="C506" s="65" t="s">
        <v>391</v>
      </c>
      <c r="D506" s="65" t="s">
        <v>353</v>
      </c>
      <c r="E506" s="106">
        <v>61799</v>
      </c>
      <c r="F506" s="106">
        <v>63415.6</v>
      </c>
    </row>
    <row r="507" spans="1:6" ht="38.25" hidden="1" x14ac:dyDescent="0.25">
      <c r="A507" s="66" t="s">
        <v>665</v>
      </c>
      <c r="B507" s="65" t="s">
        <v>379</v>
      </c>
      <c r="C507" s="65" t="s">
        <v>393</v>
      </c>
      <c r="D507" s="65"/>
      <c r="E507" s="106">
        <v>5428.7</v>
      </c>
      <c r="F507" s="106"/>
    </row>
    <row r="508" spans="1:6" hidden="1" x14ac:dyDescent="0.25">
      <c r="A508" s="66" t="s">
        <v>583</v>
      </c>
      <c r="B508" s="65" t="s">
        <v>379</v>
      </c>
      <c r="C508" s="65" t="s">
        <v>393</v>
      </c>
      <c r="D508" s="65" t="s">
        <v>353</v>
      </c>
      <c r="E508" s="106">
        <v>5428.7</v>
      </c>
      <c r="F508" s="106"/>
    </row>
    <row r="509" spans="1:6" x14ac:dyDescent="0.25">
      <c r="A509" s="66" t="s">
        <v>666</v>
      </c>
      <c r="B509" s="65" t="s">
        <v>379</v>
      </c>
      <c r="C509" s="65" t="s">
        <v>395</v>
      </c>
      <c r="D509" s="65"/>
      <c r="E509" s="106">
        <v>1400</v>
      </c>
      <c r="F509" s="106">
        <v>1415</v>
      </c>
    </row>
    <row r="510" spans="1:6" x14ac:dyDescent="0.25">
      <c r="A510" s="66" t="s">
        <v>663</v>
      </c>
      <c r="B510" s="65" t="s">
        <v>379</v>
      </c>
      <c r="C510" s="65" t="s">
        <v>396</v>
      </c>
      <c r="D510" s="65"/>
      <c r="E510" s="106">
        <v>1300</v>
      </c>
      <c r="F510" s="106">
        <v>1315</v>
      </c>
    </row>
    <row r="511" spans="1:6" ht="38.25" x14ac:dyDescent="0.25">
      <c r="A511" s="66" t="s">
        <v>532</v>
      </c>
      <c r="B511" s="65" t="s">
        <v>379</v>
      </c>
      <c r="C511" s="65" t="s">
        <v>396</v>
      </c>
      <c r="D511" s="65" t="s">
        <v>140</v>
      </c>
      <c r="E511" s="106">
        <v>0</v>
      </c>
      <c r="F511" s="106">
        <v>170</v>
      </c>
    </row>
    <row r="512" spans="1:6" x14ac:dyDescent="0.25">
      <c r="A512" s="66" t="s">
        <v>583</v>
      </c>
      <c r="B512" s="65" t="s">
        <v>379</v>
      </c>
      <c r="C512" s="65" t="s">
        <v>396</v>
      </c>
      <c r="D512" s="65" t="s">
        <v>353</v>
      </c>
      <c r="E512" s="106">
        <v>1300</v>
      </c>
      <c r="F512" s="106">
        <v>1145</v>
      </c>
    </row>
    <row r="513" spans="1:7" ht="25.5" hidden="1" x14ac:dyDescent="0.25">
      <c r="A513" s="66" t="s">
        <v>921</v>
      </c>
      <c r="B513" s="65" t="s">
        <v>379</v>
      </c>
      <c r="C513" s="65" t="s">
        <v>996</v>
      </c>
      <c r="D513" s="65"/>
      <c r="E513" s="106">
        <v>100</v>
      </c>
      <c r="F513" s="106"/>
    </row>
    <row r="514" spans="1:7" hidden="1" x14ac:dyDescent="0.25">
      <c r="A514" s="66" t="s">
        <v>583</v>
      </c>
      <c r="B514" s="65" t="s">
        <v>379</v>
      </c>
      <c r="C514" s="65" t="s">
        <v>996</v>
      </c>
      <c r="D514" s="65" t="s">
        <v>353</v>
      </c>
      <c r="E514" s="106">
        <v>100</v>
      </c>
      <c r="F514" s="106"/>
    </row>
    <row r="515" spans="1:7" ht="25.5" x14ac:dyDescent="0.25">
      <c r="A515" s="66" t="s">
        <v>556</v>
      </c>
      <c r="B515" s="65" t="s">
        <v>379</v>
      </c>
      <c r="C515" s="65" t="s">
        <v>299</v>
      </c>
      <c r="D515" s="65"/>
      <c r="E515" s="106">
        <v>0</v>
      </c>
      <c r="F515" s="106">
        <v>265.10000000000002</v>
      </c>
    </row>
    <row r="516" spans="1:7" ht="63.75" x14ac:dyDescent="0.25">
      <c r="A516" s="66" t="s">
        <v>1066</v>
      </c>
      <c r="B516" s="65" t="s">
        <v>379</v>
      </c>
      <c r="C516" s="65" t="s">
        <v>1099</v>
      </c>
      <c r="D516" s="65"/>
      <c r="E516" s="106">
        <v>0</v>
      </c>
      <c r="F516" s="106">
        <v>262.39999999999998</v>
      </c>
    </row>
    <row r="517" spans="1:7" x14ac:dyDescent="0.25">
      <c r="A517" s="66" t="s">
        <v>583</v>
      </c>
      <c r="B517" s="65" t="s">
        <v>379</v>
      </c>
      <c r="C517" s="65" t="s">
        <v>1099</v>
      </c>
      <c r="D517" s="65" t="s">
        <v>353</v>
      </c>
      <c r="E517" s="106">
        <v>0</v>
      </c>
      <c r="F517" s="106">
        <v>262.39999999999998</v>
      </c>
    </row>
    <row r="518" spans="1:7" ht="63.75" x14ac:dyDescent="0.25">
      <c r="A518" s="66" t="s">
        <v>1066</v>
      </c>
      <c r="B518" s="65" t="s">
        <v>379</v>
      </c>
      <c r="C518" s="65" t="s">
        <v>1100</v>
      </c>
      <c r="D518" s="65"/>
      <c r="E518" s="106">
        <v>0</v>
      </c>
      <c r="F518" s="106">
        <v>2.7</v>
      </c>
    </row>
    <row r="519" spans="1:7" x14ac:dyDescent="0.25">
      <c r="A519" s="66" t="s">
        <v>583</v>
      </c>
      <c r="B519" s="65" t="s">
        <v>379</v>
      </c>
      <c r="C519" s="65" t="s">
        <v>1100</v>
      </c>
      <c r="D519" s="65" t="s">
        <v>353</v>
      </c>
      <c r="E519" s="106">
        <v>0</v>
      </c>
      <c r="F519" s="106">
        <v>2.7</v>
      </c>
    </row>
    <row r="520" spans="1:7" ht="38.25" x14ac:dyDescent="0.25">
      <c r="A520" s="66" t="s">
        <v>560</v>
      </c>
      <c r="B520" s="65" t="s">
        <v>379</v>
      </c>
      <c r="C520" s="65" t="s">
        <v>453</v>
      </c>
      <c r="D520" s="65"/>
      <c r="E520" s="106">
        <v>260</v>
      </c>
      <c r="F520" s="106">
        <v>766.4</v>
      </c>
      <c r="G520" s="168"/>
    </row>
    <row r="521" spans="1:7" ht="38.25" x14ac:dyDescent="0.25">
      <c r="A521" s="66" t="s">
        <v>561</v>
      </c>
      <c r="B521" s="65" t="s">
        <v>379</v>
      </c>
      <c r="C521" s="65" t="s">
        <v>455</v>
      </c>
      <c r="D521" s="65"/>
      <c r="E521" s="106">
        <v>260</v>
      </c>
      <c r="F521" s="106">
        <v>766.4</v>
      </c>
      <c r="G521" s="168"/>
    </row>
    <row r="522" spans="1:7" ht="25.5" hidden="1" x14ac:dyDescent="0.25">
      <c r="A522" s="66" t="s">
        <v>1069</v>
      </c>
      <c r="B522" s="65" t="s">
        <v>379</v>
      </c>
      <c r="C522" s="65" t="s">
        <v>972</v>
      </c>
      <c r="D522" s="65"/>
      <c r="E522" s="106">
        <v>260</v>
      </c>
      <c r="F522" s="106"/>
    </row>
    <row r="523" spans="1:7" ht="114.75" hidden="1" x14ac:dyDescent="0.25">
      <c r="A523" s="66" t="s">
        <v>1067</v>
      </c>
      <c r="B523" s="65" t="s">
        <v>379</v>
      </c>
      <c r="C523" s="65" t="s">
        <v>972</v>
      </c>
      <c r="D523" s="65" t="s">
        <v>967</v>
      </c>
      <c r="E523" s="106">
        <v>260</v>
      </c>
      <c r="F523" s="106"/>
    </row>
    <row r="524" spans="1:7" ht="63.75" x14ac:dyDescent="0.25">
      <c r="A524" s="66" t="s">
        <v>1153</v>
      </c>
      <c r="B524" s="65" t="s">
        <v>379</v>
      </c>
      <c r="C524" s="65" t="s">
        <v>1122</v>
      </c>
      <c r="D524" s="65"/>
      <c r="E524" s="106">
        <v>0</v>
      </c>
      <c r="F524" s="106">
        <v>246.4</v>
      </c>
    </row>
    <row r="525" spans="1:7" x14ac:dyDescent="0.25">
      <c r="A525" s="66" t="s">
        <v>583</v>
      </c>
      <c r="B525" s="65" t="s">
        <v>379</v>
      </c>
      <c r="C525" s="65" t="s">
        <v>1122</v>
      </c>
      <c r="D525" s="65" t="s">
        <v>353</v>
      </c>
      <c r="E525" s="106">
        <v>0</v>
      </c>
      <c r="F525" s="106">
        <v>246.4</v>
      </c>
    </row>
    <row r="526" spans="1:7" s="165" customFormat="1" ht="38.25" x14ac:dyDescent="0.25">
      <c r="A526" s="21" t="s">
        <v>797</v>
      </c>
      <c r="B526" s="112" t="s">
        <v>379</v>
      </c>
      <c r="C526" s="110">
        <v>1110205720</v>
      </c>
      <c r="D526" s="110"/>
      <c r="E526" s="166">
        <v>0</v>
      </c>
      <c r="F526" s="166">
        <v>260</v>
      </c>
    </row>
    <row r="527" spans="1:7" s="165" customFormat="1" ht="38.25" x14ac:dyDescent="0.25">
      <c r="A527" s="66" t="s">
        <v>532</v>
      </c>
      <c r="B527" s="112" t="s">
        <v>379</v>
      </c>
      <c r="C527" s="110">
        <v>1110205720</v>
      </c>
      <c r="D527" s="110">
        <v>240</v>
      </c>
      <c r="E527" s="166">
        <v>0</v>
      </c>
      <c r="F527" s="166">
        <v>260</v>
      </c>
    </row>
    <row r="528" spans="1:7" ht="25.5" x14ac:dyDescent="0.25">
      <c r="A528" s="80" t="s">
        <v>667</v>
      </c>
      <c r="B528" s="104" t="s">
        <v>398</v>
      </c>
      <c r="C528" s="104"/>
      <c r="D528" s="104"/>
      <c r="E528" s="105">
        <v>11694</v>
      </c>
      <c r="F528" s="105">
        <v>10059.700000000001</v>
      </c>
    </row>
    <row r="529" spans="1:6" x14ac:dyDescent="0.25">
      <c r="A529" s="66" t="s">
        <v>659</v>
      </c>
      <c r="B529" s="65" t="s">
        <v>398</v>
      </c>
      <c r="C529" s="65" t="s">
        <v>381</v>
      </c>
      <c r="D529" s="65"/>
      <c r="E529" s="106">
        <v>11689.95</v>
      </c>
      <c r="F529" s="106">
        <v>10055.700000000001</v>
      </c>
    </row>
    <row r="530" spans="1:6" ht="25.5" hidden="1" x14ac:dyDescent="0.25">
      <c r="A530" s="66" t="s">
        <v>668</v>
      </c>
      <c r="B530" s="65" t="s">
        <v>398</v>
      </c>
      <c r="C530" s="65" t="s">
        <v>400</v>
      </c>
      <c r="D530" s="65"/>
      <c r="E530" s="106">
        <v>50</v>
      </c>
      <c r="F530" s="106"/>
    </row>
    <row r="531" spans="1:6" ht="38.25" hidden="1" x14ac:dyDescent="0.25">
      <c r="A531" s="66" t="s">
        <v>669</v>
      </c>
      <c r="B531" s="65" t="s">
        <v>398</v>
      </c>
      <c r="C531" s="65" t="s">
        <v>401</v>
      </c>
      <c r="D531" s="65"/>
      <c r="E531" s="106">
        <v>50</v>
      </c>
      <c r="F531" s="106"/>
    </row>
    <row r="532" spans="1:6" ht="38.25" hidden="1" x14ac:dyDescent="0.25">
      <c r="A532" s="66" t="s">
        <v>532</v>
      </c>
      <c r="B532" s="65" t="s">
        <v>398</v>
      </c>
      <c r="C532" s="65" t="s">
        <v>401</v>
      </c>
      <c r="D532" s="65" t="s">
        <v>140</v>
      </c>
      <c r="E532" s="106">
        <v>50</v>
      </c>
      <c r="F532" s="106"/>
    </row>
    <row r="533" spans="1:6" ht="25.5" x14ac:dyDescent="0.25">
      <c r="A533" s="66" t="s">
        <v>623</v>
      </c>
      <c r="B533" s="65" t="s">
        <v>398</v>
      </c>
      <c r="C533" s="65" t="s">
        <v>402</v>
      </c>
      <c r="D533" s="65"/>
      <c r="E533" s="106">
        <v>11628</v>
      </c>
      <c r="F533" s="106">
        <v>9993.7000000000007</v>
      </c>
    </row>
    <row r="534" spans="1:6" x14ac:dyDescent="0.25">
      <c r="A534" s="66" t="s">
        <v>534</v>
      </c>
      <c r="B534" s="65" t="s">
        <v>398</v>
      </c>
      <c r="C534" s="65" t="s">
        <v>403</v>
      </c>
      <c r="D534" s="65"/>
      <c r="E534" s="106">
        <v>5116.3999999999996</v>
      </c>
      <c r="F534" s="106">
        <v>5201.8999999999996</v>
      </c>
    </row>
    <row r="535" spans="1:6" ht="25.5" hidden="1" x14ac:dyDescent="0.25">
      <c r="A535" s="66" t="s">
        <v>527</v>
      </c>
      <c r="B535" s="65" t="s">
        <v>398</v>
      </c>
      <c r="C535" s="65" t="s">
        <v>403</v>
      </c>
      <c r="D535" s="65" t="s">
        <v>134</v>
      </c>
      <c r="E535" s="106">
        <v>5031</v>
      </c>
      <c r="F535" s="106">
        <v>5031</v>
      </c>
    </row>
    <row r="536" spans="1:6" ht="38.25" x14ac:dyDescent="0.25">
      <c r="A536" s="66" t="s">
        <v>532</v>
      </c>
      <c r="B536" s="65" t="s">
        <v>398</v>
      </c>
      <c r="C536" s="65" t="s">
        <v>403</v>
      </c>
      <c r="D536" s="65" t="s">
        <v>140</v>
      </c>
      <c r="E536" s="106">
        <v>85.4</v>
      </c>
      <c r="F536" s="106">
        <v>170.9</v>
      </c>
    </row>
    <row r="537" spans="1:6" ht="38.25" x14ac:dyDescent="0.25">
      <c r="A537" s="66" t="s">
        <v>670</v>
      </c>
      <c r="B537" s="65" t="s">
        <v>398</v>
      </c>
      <c r="C537" s="65" t="s">
        <v>405</v>
      </c>
      <c r="D537" s="65"/>
      <c r="E537" s="106">
        <v>6511.6</v>
      </c>
      <c r="F537" s="106">
        <v>4791.8</v>
      </c>
    </row>
    <row r="538" spans="1:6" ht="25.5" x14ac:dyDescent="0.25">
      <c r="A538" s="66" t="s">
        <v>632</v>
      </c>
      <c r="B538" s="65" t="s">
        <v>398</v>
      </c>
      <c r="C538" s="65" t="s">
        <v>405</v>
      </c>
      <c r="D538" s="65" t="s">
        <v>407</v>
      </c>
      <c r="E538" s="106">
        <v>6197.8</v>
      </c>
      <c r="F538" s="106">
        <v>4478</v>
      </c>
    </row>
    <row r="539" spans="1:6" ht="38.25" hidden="1" x14ac:dyDescent="0.25">
      <c r="A539" s="66" t="s">
        <v>532</v>
      </c>
      <c r="B539" s="65" t="s">
        <v>398</v>
      </c>
      <c r="C539" s="65" t="s">
        <v>405</v>
      </c>
      <c r="D539" s="65" t="s">
        <v>140</v>
      </c>
      <c r="E539" s="106">
        <v>313.8</v>
      </c>
      <c r="F539" s="106"/>
    </row>
    <row r="540" spans="1:6" hidden="1" x14ac:dyDescent="0.25">
      <c r="A540" s="66" t="s">
        <v>666</v>
      </c>
      <c r="B540" s="65" t="s">
        <v>398</v>
      </c>
      <c r="C540" s="65" t="s">
        <v>395</v>
      </c>
      <c r="D540" s="65"/>
      <c r="E540" s="106">
        <v>11.95</v>
      </c>
      <c r="F540" s="106"/>
    </row>
    <row r="541" spans="1:6" ht="25.5" hidden="1" x14ac:dyDescent="0.25">
      <c r="A541" s="66" t="s">
        <v>1085</v>
      </c>
      <c r="B541" s="65" t="s">
        <v>398</v>
      </c>
      <c r="C541" s="65" t="s">
        <v>998</v>
      </c>
      <c r="D541" s="65"/>
      <c r="E541" s="106">
        <v>11.95</v>
      </c>
      <c r="F541" s="106"/>
    </row>
    <row r="542" spans="1:6" ht="38.25" hidden="1" x14ac:dyDescent="0.25">
      <c r="A542" s="66" t="s">
        <v>532</v>
      </c>
      <c r="B542" s="65" t="s">
        <v>398</v>
      </c>
      <c r="C542" s="65" t="s">
        <v>998</v>
      </c>
      <c r="D542" s="65" t="s">
        <v>140</v>
      </c>
      <c r="E542" s="106">
        <v>11.95</v>
      </c>
      <c r="F542" s="106"/>
    </row>
    <row r="543" spans="1:6" ht="25.5" hidden="1" x14ac:dyDescent="0.25">
      <c r="A543" s="66" t="s">
        <v>529</v>
      </c>
      <c r="B543" s="65" t="s">
        <v>398</v>
      </c>
      <c r="C543" s="65" t="s">
        <v>176</v>
      </c>
      <c r="D543" s="65"/>
      <c r="E543" s="106">
        <v>4</v>
      </c>
      <c r="F543" s="106"/>
    </row>
    <row r="544" spans="1:6" ht="25.5" hidden="1" x14ac:dyDescent="0.25">
      <c r="A544" s="66" t="s">
        <v>530</v>
      </c>
      <c r="B544" s="65" t="s">
        <v>398</v>
      </c>
      <c r="C544" s="65" t="s">
        <v>178</v>
      </c>
      <c r="D544" s="65"/>
      <c r="E544" s="106">
        <v>4</v>
      </c>
      <c r="F544" s="106"/>
    </row>
    <row r="545" spans="1:6" ht="25.5" hidden="1" x14ac:dyDescent="0.25">
      <c r="A545" s="66" t="s">
        <v>531</v>
      </c>
      <c r="B545" s="65" t="s">
        <v>398</v>
      </c>
      <c r="C545" s="65" t="s">
        <v>180</v>
      </c>
      <c r="D545" s="65" t="s">
        <v>999</v>
      </c>
      <c r="E545" s="106">
        <v>4</v>
      </c>
      <c r="F545" s="106"/>
    </row>
    <row r="546" spans="1:6" ht="38.25" hidden="1" x14ac:dyDescent="0.25">
      <c r="A546" s="66" t="s">
        <v>532</v>
      </c>
      <c r="B546" s="65" t="s">
        <v>398</v>
      </c>
      <c r="C546" s="65" t="s">
        <v>180</v>
      </c>
      <c r="D546" s="65" t="s">
        <v>140</v>
      </c>
      <c r="E546" s="106">
        <v>4</v>
      </c>
      <c r="F546" s="106"/>
    </row>
    <row r="547" spans="1:6" ht="51" hidden="1" customHeight="1" x14ac:dyDescent="0.25">
      <c r="A547" s="66" t="s">
        <v>656</v>
      </c>
      <c r="B547" s="65" t="s">
        <v>398</v>
      </c>
      <c r="C547" s="65" t="s">
        <v>409</v>
      </c>
      <c r="D547" s="65"/>
      <c r="E547" s="106">
        <v>0</v>
      </c>
      <c r="F547" s="106"/>
    </row>
    <row r="548" spans="1:6" ht="38.25" hidden="1" x14ac:dyDescent="0.25">
      <c r="A548" s="66" t="s">
        <v>532</v>
      </c>
      <c r="B548" s="65" t="s">
        <v>398</v>
      </c>
      <c r="C548" s="65" t="s">
        <v>409</v>
      </c>
      <c r="D548" s="65" t="s">
        <v>140</v>
      </c>
      <c r="E548" s="106">
        <v>0</v>
      </c>
      <c r="F548" s="106"/>
    </row>
    <row r="549" spans="1:6" x14ac:dyDescent="0.25">
      <c r="A549" s="80" t="s">
        <v>671</v>
      </c>
      <c r="B549" s="104" t="s">
        <v>221</v>
      </c>
      <c r="C549" s="104"/>
      <c r="D549" s="104"/>
      <c r="E549" s="105">
        <v>60847.4</v>
      </c>
      <c r="F549" s="105">
        <v>60147.4</v>
      </c>
    </row>
    <row r="550" spans="1:6" x14ac:dyDescent="0.25">
      <c r="A550" s="80" t="s">
        <v>672</v>
      </c>
      <c r="B550" s="104" t="s">
        <v>223</v>
      </c>
      <c r="C550" s="104"/>
      <c r="D550" s="104"/>
      <c r="E550" s="105">
        <v>2472</v>
      </c>
      <c r="F550" s="105">
        <v>1772</v>
      </c>
    </row>
    <row r="551" spans="1:6" ht="25.5" x14ac:dyDescent="0.25">
      <c r="A551" s="66" t="s">
        <v>619</v>
      </c>
      <c r="B551" s="65" t="s">
        <v>223</v>
      </c>
      <c r="C551" s="65" t="s">
        <v>215</v>
      </c>
      <c r="D551" s="65"/>
      <c r="E551" s="106">
        <v>2472</v>
      </c>
      <c r="F551" s="106">
        <v>1772</v>
      </c>
    </row>
    <row r="552" spans="1:6" ht="38.25" x14ac:dyDescent="0.25">
      <c r="A552" s="66" t="s">
        <v>673</v>
      </c>
      <c r="B552" s="65" t="s">
        <v>223</v>
      </c>
      <c r="C552" s="65" t="s">
        <v>225</v>
      </c>
      <c r="D552" s="65"/>
      <c r="E552" s="106">
        <v>2472</v>
      </c>
      <c r="F552" s="106">
        <v>1772</v>
      </c>
    </row>
    <row r="553" spans="1:6" ht="38.25" x14ac:dyDescent="0.25">
      <c r="A553" s="66" t="s">
        <v>674</v>
      </c>
      <c r="B553" s="65" t="s">
        <v>223</v>
      </c>
      <c r="C553" s="65" t="s">
        <v>227</v>
      </c>
      <c r="D553" s="65"/>
      <c r="E553" s="106">
        <v>2472</v>
      </c>
      <c r="F553" s="106">
        <v>1772</v>
      </c>
    </row>
    <row r="554" spans="1:6" ht="25.5" x14ac:dyDescent="0.25">
      <c r="A554" s="66" t="s">
        <v>851</v>
      </c>
      <c r="B554" s="65" t="s">
        <v>223</v>
      </c>
      <c r="C554" s="65" t="s">
        <v>227</v>
      </c>
      <c r="D554" s="65" t="s">
        <v>228</v>
      </c>
      <c r="E554" s="106">
        <v>2472</v>
      </c>
      <c r="F554" s="106">
        <v>1772</v>
      </c>
    </row>
    <row r="555" spans="1:6" hidden="1" x14ac:dyDescent="0.25">
      <c r="A555" s="80" t="s">
        <v>675</v>
      </c>
      <c r="B555" s="104" t="s">
        <v>230</v>
      </c>
      <c r="C555" s="104"/>
      <c r="D555" s="104"/>
      <c r="E555" s="105">
        <v>3384.3</v>
      </c>
      <c r="F555" s="105"/>
    </row>
    <row r="556" spans="1:6" ht="25.5" hidden="1" x14ac:dyDescent="0.25">
      <c r="A556" s="66" t="s">
        <v>619</v>
      </c>
      <c r="B556" s="65" t="s">
        <v>230</v>
      </c>
      <c r="C556" s="65" t="s">
        <v>215</v>
      </c>
      <c r="D556" s="65"/>
      <c r="E556" s="106">
        <v>3019.3</v>
      </c>
      <c r="F556" s="106"/>
    </row>
    <row r="557" spans="1:6" ht="25.5" hidden="1" x14ac:dyDescent="0.25">
      <c r="A557" s="66" t="s">
        <v>654</v>
      </c>
      <c r="B557" s="65" t="s">
        <v>230</v>
      </c>
      <c r="C557" s="65" t="s">
        <v>217</v>
      </c>
      <c r="D557" s="65"/>
      <c r="E557" s="106">
        <v>20</v>
      </c>
      <c r="F557" s="106"/>
    </row>
    <row r="558" spans="1:6" ht="38.25" hidden="1" x14ac:dyDescent="0.25">
      <c r="A558" s="66" t="s">
        <v>676</v>
      </c>
      <c r="B558" s="65" t="s">
        <v>230</v>
      </c>
      <c r="C558" s="65" t="s">
        <v>232</v>
      </c>
      <c r="D558" s="65"/>
      <c r="E558" s="106">
        <v>20</v>
      </c>
      <c r="F558" s="106"/>
    </row>
    <row r="559" spans="1:6" ht="38.25" hidden="1" x14ac:dyDescent="0.25">
      <c r="A559" s="66" t="s">
        <v>532</v>
      </c>
      <c r="B559" s="65" t="s">
        <v>230</v>
      </c>
      <c r="C559" s="65" t="s">
        <v>232</v>
      </c>
      <c r="D559" s="65" t="s">
        <v>140</v>
      </c>
      <c r="E559" s="106">
        <v>20</v>
      </c>
      <c r="F559" s="106"/>
    </row>
    <row r="560" spans="1:6" ht="38.25" hidden="1" x14ac:dyDescent="0.25">
      <c r="A560" s="66" t="s">
        <v>673</v>
      </c>
      <c r="B560" s="65" t="s">
        <v>230</v>
      </c>
      <c r="C560" s="65" t="s">
        <v>225</v>
      </c>
      <c r="D560" s="65"/>
      <c r="E560" s="106">
        <v>1759</v>
      </c>
      <c r="F560" s="106"/>
    </row>
    <row r="561" spans="1:6" ht="38.25" hidden="1" x14ac:dyDescent="0.25">
      <c r="A561" s="66" t="s">
        <v>677</v>
      </c>
      <c r="B561" s="65" t="s">
        <v>230</v>
      </c>
      <c r="C561" s="65" t="s">
        <v>234</v>
      </c>
      <c r="D561" s="65"/>
      <c r="E561" s="106">
        <v>950</v>
      </c>
      <c r="F561" s="106"/>
    </row>
    <row r="562" spans="1:6" ht="38.25" hidden="1" x14ac:dyDescent="0.25">
      <c r="A562" s="66" t="s">
        <v>639</v>
      </c>
      <c r="B562" s="65" t="s">
        <v>230</v>
      </c>
      <c r="C562" s="65" t="s">
        <v>234</v>
      </c>
      <c r="D562" s="65" t="s">
        <v>236</v>
      </c>
      <c r="E562" s="106">
        <v>950</v>
      </c>
      <c r="F562" s="106"/>
    </row>
    <row r="563" spans="1:6" ht="25.5" hidden="1" x14ac:dyDescent="0.25">
      <c r="A563" s="66" t="s">
        <v>678</v>
      </c>
      <c r="B563" s="65" t="s">
        <v>230</v>
      </c>
      <c r="C563" s="65" t="s">
        <v>238</v>
      </c>
      <c r="D563" s="65"/>
      <c r="E563" s="106">
        <v>196</v>
      </c>
      <c r="F563" s="106"/>
    </row>
    <row r="564" spans="1:6" ht="38.25" hidden="1" x14ac:dyDescent="0.25">
      <c r="A564" s="66" t="s">
        <v>639</v>
      </c>
      <c r="B564" s="65" t="s">
        <v>230</v>
      </c>
      <c r="C564" s="65" t="s">
        <v>238</v>
      </c>
      <c r="D564" s="65" t="s">
        <v>236</v>
      </c>
      <c r="E564" s="106">
        <v>190</v>
      </c>
      <c r="F564" s="106"/>
    </row>
    <row r="565" spans="1:6" ht="25.5" hidden="1" x14ac:dyDescent="0.25">
      <c r="A565" s="66" t="s">
        <v>535</v>
      </c>
      <c r="B565" s="65" t="s">
        <v>230</v>
      </c>
      <c r="C565" s="65" t="s">
        <v>238</v>
      </c>
      <c r="D565" s="65" t="s">
        <v>142</v>
      </c>
      <c r="E565" s="106">
        <v>6</v>
      </c>
      <c r="F565" s="106"/>
    </row>
    <row r="566" spans="1:6" ht="38.25" hidden="1" x14ac:dyDescent="0.25">
      <c r="A566" s="66" t="s">
        <v>679</v>
      </c>
      <c r="B566" s="65" t="s">
        <v>230</v>
      </c>
      <c r="C566" s="65" t="s">
        <v>240</v>
      </c>
      <c r="D566" s="65"/>
      <c r="E566" s="106">
        <v>613</v>
      </c>
      <c r="F566" s="106"/>
    </row>
    <row r="567" spans="1:6" ht="25.5" hidden="1" x14ac:dyDescent="0.25">
      <c r="A567" s="66" t="s">
        <v>851</v>
      </c>
      <c r="B567" s="65" t="s">
        <v>230</v>
      </c>
      <c r="C567" s="65" t="s">
        <v>240</v>
      </c>
      <c r="D567" s="65" t="s">
        <v>228</v>
      </c>
      <c r="E567" s="106">
        <v>613</v>
      </c>
      <c r="F567" s="106"/>
    </row>
    <row r="568" spans="1:6" ht="51" hidden="1" x14ac:dyDescent="0.25">
      <c r="A568" s="66" t="s">
        <v>620</v>
      </c>
      <c r="B568" s="65" t="s">
        <v>230</v>
      </c>
      <c r="C568" s="65" t="s">
        <v>327</v>
      </c>
      <c r="D568" s="65"/>
      <c r="E568" s="106">
        <v>1240.3</v>
      </c>
      <c r="F568" s="106"/>
    </row>
    <row r="569" spans="1:6" ht="89.25" hidden="1" x14ac:dyDescent="0.25">
      <c r="A569" s="66" t="s">
        <v>680</v>
      </c>
      <c r="B569" s="65" t="s">
        <v>230</v>
      </c>
      <c r="C569" s="65" t="s">
        <v>342</v>
      </c>
      <c r="D569" s="65"/>
      <c r="E569" s="106">
        <v>1240.3</v>
      </c>
      <c r="F569" s="106"/>
    </row>
    <row r="570" spans="1:6" ht="38.25" hidden="1" x14ac:dyDescent="0.25">
      <c r="A570" s="66" t="s">
        <v>639</v>
      </c>
      <c r="B570" s="65" t="s">
        <v>230</v>
      </c>
      <c r="C570" s="65" t="s">
        <v>342</v>
      </c>
      <c r="D570" s="65" t="s">
        <v>236</v>
      </c>
      <c r="E570" s="106">
        <v>1240.3</v>
      </c>
      <c r="F570" s="106"/>
    </row>
    <row r="571" spans="1:6" ht="76.5" hidden="1" x14ac:dyDescent="0.25">
      <c r="A571" s="66" t="s">
        <v>867</v>
      </c>
      <c r="B571" s="65" t="s">
        <v>230</v>
      </c>
      <c r="C571" s="65" t="s">
        <v>861</v>
      </c>
      <c r="D571" s="65"/>
      <c r="E571" s="106">
        <v>0</v>
      </c>
      <c r="F571" s="106"/>
    </row>
    <row r="572" spans="1:6" ht="38.25" hidden="1" x14ac:dyDescent="0.25">
      <c r="A572" s="66" t="s">
        <v>639</v>
      </c>
      <c r="B572" s="65" t="s">
        <v>230</v>
      </c>
      <c r="C572" s="65" t="s">
        <v>861</v>
      </c>
      <c r="D572" s="65" t="s">
        <v>236</v>
      </c>
      <c r="E572" s="106">
        <v>0</v>
      </c>
      <c r="F572" s="106"/>
    </row>
    <row r="573" spans="1:6" ht="25.5" hidden="1" x14ac:dyDescent="0.25">
      <c r="A573" s="66" t="s">
        <v>533</v>
      </c>
      <c r="B573" s="65" t="s">
        <v>230</v>
      </c>
      <c r="C573" s="65" t="s">
        <v>162</v>
      </c>
      <c r="D573" s="65"/>
      <c r="E573" s="106">
        <v>365</v>
      </c>
      <c r="F573" s="106"/>
    </row>
    <row r="574" spans="1:6" ht="38.25" hidden="1" x14ac:dyDescent="0.25">
      <c r="A574" s="66" t="s">
        <v>1086</v>
      </c>
      <c r="B574" s="65" t="s">
        <v>230</v>
      </c>
      <c r="C574" s="65" t="s">
        <v>993</v>
      </c>
      <c r="D574" s="65" t="s">
        <v>999</v>
      </c>
      <c r="E574" s="106">
        <v>15</v>
      </c>
      <c r="F574" s="106"/>
    </row>
    <row r="575" spans="1:6" ht="38.25" hidden="1" x14ac:dyDescent="0.25">
      <c r="A575" s="66" t="s">
        <v>639</v>
      </c>
      <c r="B575" s="65" t="s">
        <v>230</v>
      </c>
      <c r="C575" s="65" t="s">
        <v>993</v>
      </c>
      <c r="D575" s="65" t="s">
        <v>236</v>
      </c>
      <c r="E575" s="106">
        <v>15</v>
      </c>
      <c r="F575" s="106"/>
    </row>
    <row r="576" spans="1:6" ht="25.5" hidden="1" x14ac:dyDescent="0.25">
      <c r="A576" s="66" t="s">
        <v>608</v>
      </c>
      <c r="B576" s="65" t="s">
        <v>230</v>
      </c>
      <c r="C576" s="65" t="s">
        <v>242</v>
      </c>
      <c r="D576" s="65"/>
      <c r="E576" s="106">
        <v>350</v>
      </c>
      <c r="F576" s="106"/>
    </row>
    <row r="577" spans="1:6" ht="38.25" hidden="1" x14ac:dyDescent="0.25">
      <c r="A577" s="66" t="s">
        <v>639</v>
      </c>
      <c r="B577" s="65" t="s">
        <v>230</v>
      </c>
      <c r="C577" s="65" t="s">
        <v>242</v>
      </c>
      <c r="D577" s="65" t="s">
        <v>236</v>
      </c>
      <c r="E577" s="106">
        <v>350</v>
      </c>
      <c r="F577" s="106"/>
    </row>
    <row r="578" spans="1:6" hidden="1" x14ac:dyDescent="0.25">
      <c r="A578" s="80" t="s">
        <v>681</v>
      </c>
      <c r="B578" s="104" t="s">
        <v>244</v>
      </c>
      <c r="C578" s="104"/>
      <c r="D578" s="104"/>
      <c r="E578" s="105">
        <v>53727.1</v>
      </c>
      <c r="F578" s="105"/>
    </row>
    <row r="579" spans="1:6" ht="25.5" hidden="1" x14ac:dyDescent="0.25">
      <c r="A579" s="66" t="s">
        <v>629</v>
      </c>
      <c r="B579" s="65" t="s">
        <v>244</v>
      </c>
      <c r="C579" s="65" t="s">
        <v>364</v>
      </c>
      <c r="D579" s="65"/>
      <c r="E579" s="106">
        <v>17513</v>
      </c>
      <c r="F579" s="106"/>
    </row>
    <row r="580" spans="1:6" ht="25.5" hidden="1" x14ac:dyDescent="0.25">
      <c r="A580" s="66" t="s">
        <v>630</v>
      </c>
      <c r="B580" s="65" t="s">
        <v>244</v>
      </c>
      <c r="C580" s="65" t="s">
        <v>466</v>
      </c>
      <c r="D580" s="65"/>
      <c r="E580" s="106">
        <v>17513</v>
      </c>
      <c r="F580" s="106"/>
    </row>
    <row r="581" spans="1:6" ht="102" hidden="1" x14ac:dyDescent="0.25">
      <c r="A581" s="66" t="s">
        <v>682</v>
      </c>
      <c r="B581" s="65" t="s">
        <v>244</v>
      </c>
      <c r="C581" s="65" t="s">
        <v>498</v>
      </c>
      <c r="D581" s="65"/>
      <c r="E581" s="106">
        <v>17200</v>
      </c>
      <c r="F581" s="106"/>
    </row>
    <row r="582" spans="1:6" hidden="1" x14ac:dyDescent="0.25">
      <c r="A582" s="66" t="s">
        <v>577</v>
      </c>
      <c r="B582" s="65" t="s">
        <v>244</v>
      </c>
      <c r="C582" s="65" t="s">
        <v>498</v>
      </c>
      <c r="D582" s="65" t="s">
        <v>191</v>
      </c>
      <c r="E582" s="106">
        <v>16500</v>
      </c>
      <c r="F582" s="106"/>
    </row>
    <row r="583" spans="1:6" hidden="1" x14ac:dyDescent="0.25">
      <c r="A583" s="66" t="s">
        <v>583</v>
      </c>
      <c r="B583" s="65" t="s">
        <v>244</v>
      </c>
      <c r="C583" s="65" t="s">
        <v>498</v>
      </c>
      <c r="D583" s="65" t="s">
        <v>353</v>
      </c>
      <c r="E583" s="106">
        <v>700</v>
      </c>
      <c r="F583" s="106"/>
    </row>
    <row r="584" spans="1:6" ht="140.25" hidden="1" x14ac:dyDescent="0.25">
      <c r="A584" s="66" t="s">
        <v>653</v>
      </c>
      <c r="B584" s="65" t="s">
        <v>244</v>
      </c>
      <c r="C584" s="65" t="s">
        <v>495</v>
      </c>
      <c r="D584" s="65"/>
      <c r="E584" s="106">
        <v>313</v>
      </c>
      <c r="F584" s="106"/>
    </row>
    <row r="585" spans="1:6" hidden="1" x14ac:dyDescent="0.25">
      <c r="A585" s="66" t="s">
        <v>577</v>
      </c>
      <c r="B585" s="65" t="s">
        <v>244</v>
      </c>
      <c r="C585" s="65" t="s">
        <v>495</v>
      </c>
      <c r="D585" s="65" t="s">
        <v>191</v>
      </c>
      <c r="E585" s="106">
        <v>273</v>
      </c>
      <c r="F585" s="106"/>
    </row>
    <row r="586" spans="1:6" hidden="1" x14ac:dyDescent="0.25">
      <c r="A586" s="66" t="s">
        <v>583</v>
      </c>
      <c r="B586" s="65" t="s">
        <v>244</v>
      </c>
      <c r="C586" s="65" t="s">
        <v>495</v>
      </c>
      <c r="D586" s="65" t="s">
        <v>353</v>
      </c>
      <c r="E586" s="106">
        <v>40</v>
      </c>
      <c r="F586" s="106"/>
    </row>
    <row r="587" spans="1:6" ht="25.5" hidden="1" x14ac:dyDescent="0.25">
      <c r="A587" s="66" t="s">
        <v>619</v>
      </c>
      <c r="B587" s="65" t="s">
        <v>244</v>
      </c>
      <c r="C587" s="65" t="s">
        <v>215</v>
      </c>
      <c r="D587" s="65"/>
      <c r="E587" s="106">
        <v>36066.1</v>
      </c>
      <c r="F587" s="106"/>
    </row>
    <row r="588" spans="1:6" ht="25.5" hidden="1" x14ac:dyDescent="0.25">
      <c r="A588" s="66" t="s">
        <v>654</v>
      </c>
      <c r="B588" s="65" t="s">
        <v>244</v>
      </c>
      <c r="C588" s="65" t="s">
        <v>217</v>
      </c>
      <c r="D588" s="65"/>
      <c r="E588" s="106">
        <v>31323.200000000001</v>
      </c>
      <c r="F588" s="106"/>
    </row>
    <row r="589" spans="1:6" ht="25.5" hidden="1" x14ac:dyDescent="0.25">
      <c r="A589" s="66" t="s">
        <v>683</v>
      </c>
      <c r="B589" s="65" t="s">
        <v>244</v>
      </c>
      <c r="C589" s="65" t="s">
        <v>246</v>
      </c>
      <c r="D589" s="65"/>
      <c r="E589" s="106">
        <v>10306.5</v>
      </c>
      <c r="F589" s="106"/>
    </row>
    <row r="590" spans="1:6" ht="38.25" hidden="1" x14ac:dyDescent="0.25">
      <c r="A590" s="66" t="s">
        <v>639</v>
      </c>
      <c r="B590" s="65" t="s">
        <v>244</v>
      </c>
      <c r="C590" s="65" t="s">
        <v>246</v>
      </c>
      <c r="D590" s="65" t="s">
        <v>236</v>
      </c>
      <c r="E590" s="106">
        <v>4675.8</v>
      </c>
      <c r="F590" s="106"/>
    </row>
    <row r="591" spans="1:6" hidden="1" x14ac:dyDescent="0.25">
      <c r="A591" s="66" t="s">
        <v>577</v>
      </c>
      <c r="B591" s="65" t="s">
        <v>244</v>
      </c>
      <c r="C591" s="65" t="s">
        <v>246</v>
      </c>
      <c r="D591" s="65" t="s">
        <v>191</v>
      </c>
      <c r="E591" s="106">
        <v>5630.7</v>
      </c>
      <c r="F591" s="106"/>
    </row>
    <row r="592" spans="1:6" ht="38.25" hidden="1" x14ac:dyDescent="0.25">
      <c r="A592" s="66" t="s">
        <v>684</v>
      </c>
      <c r="B592" s="65" t="s">
        <v>244</v>
      </c>
      <c r="C592" s="65" t="s">
        <v>248</v>
      </c>
      <c r="D592" s="65"/>
      <c r="E592" s="106">
        <v>2077</v>
      </c>
      <c r="F592" s="106"/>
    </row>
    <row r="593" spans="1:6" ht="25.5" hidden="1" x14ac:dyDescent="0.25">
      <c r="A593" s="66" t="s">
        <v>851</v>
      </c>
      <c r="B593" s="65" t="s">
        <v>244</v>
      </c>
      <c r="C593" s="65" t="s">
        <v>248</v>
      </c>
      <c r="D593" s="65" t="s">
        <v>228</v>
      </c>
      <c r="E593" s="106">
        <v>1171.5999999999999</v>
      </c>
      <c r="F593" s="106"/>
    </row>
    <row r="594" spans="1:6" ht="38.25" hidden="1" x14ac:dyDescent="0.25">
      <c r="A594" s="66" t="s">
        <v>639</v>
      </c>
      <c r="B594" s="65" t="s">
        <v>244</v>
      </c>
      <c r="C594" s="65" t="s">
        <v>248</v>
      </c>
      <c r="D594" s="65" t="s">
        <v>236</v>
      </c>
      <c r="E594" s="106">
        <v>905.4</v>
      </c>
      <c r="F594" s="106"/>
    </row>
    <row r="595" spans="1:6" ht="38.25" hidden="1" x14ac:dyDescent="0.25">
      <c r="A595" s="66" t="s">
        <v>685</v>
      </c>
      <c r="B595" s="65" t="s">
        <v>244</v>
      </c>
      <c r="C595" s="65" t="s">
        <v>250</v>
      </c>
      <c r="D595" s="65"/>
      <c r="E595" s="106">
        <v>980.9</v>
      </c>
      <c r="F595" s="106"/>
    </row>
    <row r="596" spans="1:6" ht="25.5" hidden="1" x14ac:dyDescent="0.25">
      <c r="A596" s="66" t="s">
        <v>851</v>
      </c>
      <c r="B596" s="65" t="s">
        <v>244</v>
      </c>
      <c r="C596" s="65" t="s">
        <v>250</v>
      </c>
      <c r="D596" s="65" t="s">
        <v>228</v>
      </c>
      <c r="E596" s="106">
        <v>980.9</v>
      </c>
      <c r="F596" s="106"/>
    </row>
    <row r="597" spans="1:6" ht="38.25" hidden="1" x14ac:dyDescent="0.25">
      <c r="A597" s="66" t="s">
        <v>686</v>
      </c>
      <c r="B597" s="65" t="s">
        <v>244</v>
      </c>
      <c r="C597" s="65" t="s">
        <v>252</v>
      </c>
      <c r="D597" s="65"/>
      <c r="E597" s="106">
        <v>17668.8</v>
      </c>
      <c r="F597" s="106"/>
    </row>
    <row r="598" spans="1:6" ht="25.5" hidden="1" x14ac:dyDescent="0.25">
      <c r="A598" s="66" t="s">
        <v>851</v>
      </c>
      <c r="B598" s="65" t="s">
        <v>244</v>
      </c>
      <c r="C598" s="65" t="s">
        <v>252</v>
      </c>
      <c r="D598" s="65" t="s">
        <v>228</v>
      </c>
      <c r="E598" s="106">
        <v>17668.8</v>
      </c>
      <c r="F598" s="106"/>
    </row>
    <row r="599" spans="1:6" ht="38.25" hidden="1" x14ac:dyDescent="0.25">
      <c r="A599" s="66" t="s">
        <v>687</v>
      </c>
      <c r="B599" s="65" t="s">
        <v>244</v>
      </c>
      <c r="C599" s="65" t="s">
        <v>254</v>
      </c>
      <c r="D599" s="65"/>
      <c r="E599" s="106">
        <v>290</v>
      </c>
      <c r="F599" s="106"/>
    </row>
    <row r="600" spans="1:6" ht="25.5" hidden="1" x14ac:dyDescent="0.25">
      <c r="A600" s="66" t="s">
        <v>851</v>
      </c>
      <c r="B600" s="65" t="s">
        <v>244</v>
      </c>
      <c r="C600" s="65" t="s">
        <v>254</v>
      </c>
      <c r="D600" s="65" t="s">
        <v>228</v>
      </c>
      <c r="E600" s="106">
        <v>290</v>
      </c>
      <c r="F600" s="106"/>
    </row>
    <row r="601" spans="1:6" ht="51" hidden="1" x14ac:dyDescent="0.25">
      <c r="A601" s="66" t="s">
        <v>620</v>
      </c>
      <c r="B601" s="65" t="s">
        <v>244</v>
      </c>
      <c r="C601" s="65" t="s">
        <v>327</v>
      </c>
      <c r="D601" s="65"/>
      <c r="E601" s="106">
        <v>462</v>
      </c>
      <c r="F601" s="106"/>
    </row>
    <row r="602" spans="1:6" ht="76.5" hidden="1" x14ac:dyDescent="0.25">
      <c r="A602" s="66" t="s">
        <v>688</v>
      </c>
      <c r="B602" s="65" t="s">
        <v>244</v>
      </c>
      <c r="C602" s="65" t="s">
        <v>344</v>
      </c>
      <c r="D602" s="65"/>
      <c r="E602" s="106">
        <v>462</v>
      </c>
      <c r="F602" s="106"/>
    </row>
    <row r="603" spans="1:6" ht="38.25" hidden="1" x14ac:dyDescent="0.25">
      <c r="A603" s="66" t="s">
        <v>639</v>
      </c>
      <c r="B603" s="65" t="s">
        <v>244</v>
      </c>
      <c r="C603" s="65" t="s">
        <v>344</v>
      </c>
      <c r="D603" s="65" t="s">
        <v>236</v>
      </c>
      <c r="E603" s="106">
        <v>462</v>
      </c>
      <c r="F603" s="106"/>
    </row>
    <row r="604" spans="1:6" ht="51" hidden="1" x14ac:dyDescent="0.25">
      <c r="A604" s="66" t="s">
        <v>689</v>
      </c>
      <c r="B604" s="65" t="s">
        <v>244</v>
      </c>
      <c r="C604" s="65" t="s">
        <v>346</v>
      </c>
      <c r="D604" s="65"/>
      <c r="E604" s="106">
        <v>4280.8999999999996</v>
      </c>
      <c r="F604" s="106"/>
    </row>
    <row r="605" spans="1:6" ht="25.5" hidden="1" x14ac:dyDescent="0.25">
      <c r="A605" s="66" t="s">
        <v>683</v>
      </c>
      <c r="B605" s="65" t="s">
        <v>244</v>
      </c>
      <c r="C605" s="65" t="s">
        <v>347</v>
      </c>
      <c r="D605" s="65"/>
      <c r="E605" s="106">
        <v>4280.8999999999996</v>
      </c>
      <c r="F605" s="106"/>
    </row>
    <row r="606" spans="1:6" ht="38.25" hidden="1" x14ac:dyDescent="0.25">
      <c r="A606" s="66" t="s">
        <v>639</v>
      </c>
      <c r="B606" s="65" t="s">
        <v>244</v>
      </c>
      <c r="C606" s="65" t="s">
        <v>347</v>
      </c>
      <c r="D606" s="65" t="s">
        <v>236</v>
      </c>
      <c r="E606" s="106">
        <v>4280.8999999999996</v>
      </c>
      <c r="F606" s="106"/>
    </row>
    <row r="607" spans="1:6" ht="25.5" hidden="1" x14ac:dyDescent="0.25">
      <c r="A607" s="66" t="s">
        <v>524</v>
      </c>
      <c r="B607" s="65" t="s">
        <v>244</v>
      </c>
      <c r="C607" s="65" t="s">
        <v>128</v>
      </c>
      <c r="D607" s="65"/>
      <c r="E607" s="106">
        <v>148</v>
      </c>
      <c r="F607" s="106"/>
    </row>
    <row r="608" spans="1:6" ht="25.5" hidden="1" x14ac:dyDescent="0.25">
      <c r="A608" s="66" t="s">
        <v>525</v>
      </c>
      <c r="B608" s="65" t="s">
        <v>244</v>
      </c>
      <c r="C608" s="65" t="s">
        <v>130</v>
      </c>
      <c r="D608" s="65"/>
      <c r="E608" s="106">
        <v>148</v>
      </c>
      <c r="F608" s="106"/>
    </row>
    <row r="609" spans="1:6" ht="102" hidden="1" x14ac:dyDescent="0.25">
      <c r="A609" s="66" t="s">
        <v>541</v>
      </c>
      <c r="B609" s="65" t="s">
        <v>244</v>
      </c>
      <c r="C609" s="65" t="s">
        <v>150</v>
      </c>
      <c r="D609" s="65"/>
      <c r="E609" s="106">
        <v>148</v>
      </c>
      <c r="F609" s="106"/>
    </row>
    <row r="610" spans="1:6" ht="38.25" hidden="1" x14ac:dyDescent="0.25">
      <c r="A610" s="66" t="s">
        <v>532</v>
      </c>
      <c r="B610" s="65" t="s">
        <v>244</v>
      </c>
      <c r="C610" s="65" t="s">
        <v>150</v>
      </c>
      <c r="D610" s="65" t="s">
        <v>140</v>
      </c>
      <c r="E610" s="106">
        <v>148</v>
      </c>
      <c r="F610" s="106"/>
    </row>
    <row r="611" spans="1:6" ht="25.5" hidden="1" x14ac:dyDescent="0.25">
      <c r="A611" s="80" t="s">
        <v>690</v>
      </c>
      <c r="B611" s="104" t="s">
        <v>411</v>
      </c>
      <c r="C611" s="104"/>
      <c r="D611" s="104"/>
      <c r="E611" s="105">
        <v>1264</v>
      </c>
      <c r="F611" s="105"/>
    </row>
    <row r="612" spans="1:6" ht="25.5" hidden="1" x14ac:dyDescent="0.25">
      <c r="A612" s="66" t="s">
        <v>619</v>
      </c>
      <c r="B612" s="65" t="s">
        <v>411</v>
      </c>
      <c r="C612" s="65" t="s">
        <v>215</v>
      </c>
      <c r="D612" s="65"/>
      <c r="E612" s="106">
        <v>500</v>
      </c>
      <c r="F612" s="106"/>
    </row>
    <row r="613" spans="1:6" ht="38.25" hidden="1" x14ac:dyDescent="0.25">
      <c r="A613" s="66" t="s">
        <v>673</v>
      </c>
      <c r="B613" s="65" t="s">
        <v>411</v>
      </c>
      <c r="C613" s="65" t="s">
        <v>225</v>
      </c>
      <c r="D613" s="65"/>
      <c r="E613" s="106">
        <v>500</v>
      </c>
      <c r="F613" s="106"/>
    </row>
    <row r="614" spans="1:6" ht="25.5" hidden="1" x14ac:dyDescent="0.25">
      <c r="A614" s="66" t="s">
        <v>921</v>
      </c>
      <c r="B614" s="65" t="s">
        <v>411</v>
      </c>
      <c r="C614" s="65" t="s">
        <v>994</v>
      </c>
      <c r="D614" s="65"/>
      <c r="E614" s="106">
        <v>500</v>
      </c>
      <c r="F614" s="106"/>
    </row>
    <row r="615" spans="1:6" ht="51" hidden="1" x14ac:dyDescent="0.25">
      <c r="A615" s="66" t="s">
        <v>694</v>
      </c>
      <c r="B615" s="65" t="s">
        <v>411</v>
      </c>
      <c r="C615" s="65" t="s">
        <v>994</v>
      </c>
      <c r="D615" s="65" t="s">
        <v>419</v>
      </c>
      <c r="E615" s="106">
        <v>500</v>
      </c>
      <c r="F615" s="106"/>
    </row>
    <row r="616" spans="1:6" ht="76.5" hidden="1" x14ac:dyDescent="0.25">
      <c r="A616" s="66" t="s">
        <v>691</v>
      </c>
      <c r="B616" s="65" t="s">
        <v>411</v>
      </c>
      <c r="C616" s="65" t="s">
        <v>413</v>
      </c>
      <c r="D616" s="65"/>
      <c r="E616" s="106">
        <v>764</v>
      </c>
      <c r="F616" s="106"/>
    </row>
    <row r="617" spans="1:6" ht="63.75" hidden="1" x14ac:dyDescent="0.25">
      <c r="A617" s="66" t="s">
        <v>692</v>
      </c>
      <c r="B617" s="65" t="s">
        <v>411</v>
      </c>
      <c r="C617" s="65" t="s">
        <v>415</v>
      </c>
      <c r="D617" s="65"/>
      <c r="E617" s="106">
        <v>764</v>
      </c>
      <c r="F617" s="106"/>
    </row>
    <row r="618" spans="1:6" ht="51" hidden="1" x14ac:dyDescent="0.25">
      <c r="A618" s="66" t="s">
        <v>693</v>
      </c>
      <c r="B618" s="65" t="s">
        <v>411</v>
      </c>
      <c r="C618" s="65" t="s">
        <v>417</v>
      </c>
      <c r="D618" s="65"/>
      <c r="E618" s="106">
        <v>764</v>
      </c>
      <c r="F618" s="106"/>
    </row>
    <row r="619" spans="1:6" ht="51" hidden="1" x14ac:dyDescent="0.25">
      <c r="A619" s="66" t="s">
        <v>694</v>
      </c>
      <c r="B619" s="65" t="s">
        <v>411</v>
      </c>
      <c r="C619" s="65" t="s">
        <v>417</v>
      </c>
      <c r="D619" s="65" t="s">
        <v>419</v>
      </c>
      <c r="E619" s="106">
        <v>764</v>
      </c>
      <c r="F619" s="106"/>
    </row>
    <row r="620" spans="1:6" x14ac:dyDescent="0.25">
      <c r="A620" s="80" t="s">
        <v>695</v>
      </c>
      <c r="B620" s="104" t="s">
        <v>421</v>
      </c>
      <c r="C620" s="104"/>
      <c r="D620" s="104"/>
      <c r="E620" s="105">
        <v>78101.399999999994</v>
      </c>
      <c r="F620" s="160">
        <v>78103.7</v>
      </c>
    </row>
    <row r="621" spans="1:6" x14ac:dyDescent="0.25">
      <c r="A621" s="80" t="s">
        <v>696</v>
      </c>
      <c r="B621" s="104" t="s">
        <v>423</v>
      </c>
      <c r="C621" s="104"/>
      <c r="D621" s="104"/>
      <c r="E621" s="105">
        <v>78101.399999999994</v>
      </c>
      <c r="F621" s="105">
        <v>78103.7</v>
      </c>
    </row>
    <row r="622" spans="1:6" ht="38.25" hidden="1" x14ac:dyDescent="0.25">
      <c r="A622" s="66" t="s">
        <v>697</v>
      </c>
      <c r="B622" s="65" t="s">
        <v>423</v>
      </c>
      <c r="C622" s="65" t="s">
        <v>425</v>
      </c>
      <c r="D622" s="65"/>
      <c r="E622" s="106">
        <v>55738</v>
      </c>
      <c r="F622" s="57">
        <v>55738</v>
      </c>
    </row>
    <row r="623" spans="1:6" ht="25.5" hidden="1" x14ac:dyDescent="0.25">
      <c r="A623" s="66" t="s">
        <v>698</v>
      </c>
      <c r="B623" s="65" t="s">
        <v>423</v>
      </c>
      <c r="C623" s="65" t="s">
        <v>427</v>
      </c>
      <c r="D623" s="65"/>
      <c r="E623" s="106">
        <v>55738</v>
      </c>
      <c r="F623" s="57">
        <v>55738</v>
      </c>
    </row>
    <row r="624" spans="1:6" ht="38.25" hidden="1" x14ac:dyDescent="0.25">
      <c r="A624" s="66" t="s">
        <v>699</v>
      </c>
      <c r="B624" s="65" t="s">
        <v>423</v>
      </c>
      <c r="C624" s="65" t="s">
        <v>429</v>
      </c>
      <c r="D624" s="65"/>
      <c r="E624" s="106">
        <v>910</v>
      </c>
      <c r="F624" s="57">
        <v>910</v>
      </c>
    </row>
    <row r="625" spans="1:6" ht="38.25" hidden="1" x14ac:dyDescent="0.25">
      <c r="A625" s="66" t="s">
        <v>532</v>
      </c>
      <c r="B625" s="65" t="s">
        <v>423</v>
      </c>
      <c r="C625" s="65" t="s">
        <v>429</v>
      </c>
      <c r="D625" s="65" t="s">
        <v>140</v>
      </c>
      <c r="E625" s="106">
        <v>410</v>
      </c>
      <c r="F625" s="57">
        <v>410</v>
      </c>
    </row>
    <row r="626" spans="1:6" hidden="1" x14ac:dyDescent="0.25">
      <c r="A626" s="66" t="s">
        <v>583</v>
      </c>
      <c r="B626" s="65" t="s">
        <v>423</v>
      </c>
      <c r="C626" s="65" t="s">
        <v>429</v>
      </c>
      <c r="D626" s="65" t="s">
        <v>353</v>
      </c>
      <c r="E626" s="106">
        <v>500</v>
      </c>
      <c r="F626" s="57">
        <v>500</v>
      </c>
    </row>
    <row r="627" spans="1:6" ht="25.5" hidden="1" x14ac:dyDescent="0.25">
      <c r="A627" s="66" t="s">
        <v>868</v>
      </c>
      <c r="B627" s="65" t="s">
        <v>423</v>
      </c>
      <c r="C627" s="65" t="s">
        <v>863</v>
      </c>
      <c r="D627" s="65"/>
      <c r="E627" s="106">
        <v>170</v>
      </c>
      <c r="F627" s="57">
        <v>170</v>
      </c>
    </row>
    <row r="628" spans="1:6" hidden="1" x14ac:dyDescent="0.25">
      <c r="A628" s="66" t="s">
        <v>583</v>
      </c>
      <c r="B628" s="65" t="s">
        <v>423</v>
      </c>
      <c r="C628" s="65" t="s">
        <v>863</v>
      </c>
      <c r="D628" s="65" t="s">
        <v>353</v>
      </c>
      <c r="E628" s="106">
        <v>170</v>
      </c>
      <c r="F628" s="57">
        <v>170</v>
      </c>
    </row>
    <row r="629" spans="1:6" ht="38.25" hidden="1" x14ac:dyDescent="0.25">
      <c r="A629" s="66" t="s">
        <v>700</v>
      </c>
      <c r="B629" s="65" t="s">
        <v>423</v>
      </c>
      <c r="C629" s="65" t="s">
        <v>431</v>
      </c>
      <c r="D629" s="65"/>
      <c r="E629" s="106">
        <v>5750</v>
      </c>
      <c r="F629" s="57">
        <v>5750</v>
      </c>
    </row>
    <row r="630" spans="1:6" hidden="1" x14ac:dyDescent="0.25">
      <c r="A630" s="66" t="s">
        <v>583</v>
      </c>
      <c r="B630" s="65" t="s">
        <v>423</v>
      </c>
      <c r="C630" s="65" t="s">
        <v>431</v>
      </c>
      <c r="D630" s="65" t="s">
        <v>353</v>
      </c>
      <c r="E630" s="106">
        <v>5750</v>
      </c>
      <c r="F630" s="57">
        <v>5750</v>
      </c>
    </row>
    <row r="631" spans="1:6" ht="25.5" hidden="1" x14ac:dyDescent="0.25">
      <c r="A631" s="66" t="s">
        <v>701</v>
      </c>
      <c r="B631" s="65" t="s">
        <v>423</v>
      </c>
      <c r="C631" s="65" t="s">
        <v>433</v>
      </c>
      <c r="D631" s="65"/>
      <c r="E631" s="106">
        <v>1810</v>
      </c>
      <c r="F631" s="57">
        <v>1810</v>
      </c>
    </row>
    <row r="632" spans="1:6" hidden="1" x14ac:dyDescent="0.25">
      <c r="A632" s="66" t="s">
        <v>583</v>
      </c>
      <c r="B632" s="65" t="s">
        <v>423</v>
      </c>
      <c r="C632" s="65" t="s">
        <v>433</v>
      </c>
      <c r="D632" s="65" t="s">
        <v>353</v>
      </c>
      <c r="E632" s="106">
        <v>1810</v>
      </c>
      <c r="F632" s="57">
        <v>1810</v>
      </c>
    </row>
    <row r="633" spans="1:6" ht="25.5" hidden="1" x14ac:dyDescent="0.25">
      <c r="A633" s="66" t="s">
        <v>921</v>
      </c>
      <c r="B633" s="65" t="s">
        <v>423</v>
      </c>
      <c r="C633" s="65" t="s">
        <v>1048</v>
      </c>
      <c r="D633" s="65"/>
      <c r="E633" s="106">
        <v>270</v>
      </c>
      <c r="F633" s="57">
        <v>270</v>
      </c>
    </row>
    <row r="634" spans="1:6" hidden="1" x14ac:dyDescent="0.25">
      <c r="A634" s="66" t="s">
        <v>583</v>
      </c>
      <c r="B634" s="65" t="s">
        <v>423</v>
      </c>
      <c r="C634" s="65" t="s">
        <v>1048</v>
      </c>
      <c r="D634" s="65" t="s">
        <v>353</v>
      </c>
      <c r="E634" s="106">
        <v>270</v>
      </c>
      <c r="F634" s="57">
        <v>270</v>
      </c>
    </row>
    <row r="635" spans="1:6" ht="38.25" hidden="1" x14ac:dyDescent="0.25">
      <c r="A635" s="66" t="s">
        <v>869</v>
      </c>
      <c r="B635" s="65" t="s">
        <v>423</v>
      </c>
      <c r="C635" s="65" t="s">
        <v>865</v>
      </c>
      <c r="D635" s="65"/>
      <c r="E635" s="106">
        <v>1070</v>
      </c>
      <c r="F635" s="57">
        <v>1070</v>
      </c>
    </row>
    <row r="636" spans="1:6" hidden="1" x14ac:dyDescent="0.25">
      <c r="A636" s="66" t="s">
        <v>583</v>
      </c>
      <c r="B636" s="65" t="s">
        <v>423</v>
      </c>
      <c r="C636" s="65" t="s">
        <v>865</v>
      </c>
      <c r="D636" s="65" t="s">
        <v>353</v>
      </c>
      <c r="E636" s="106">
        <v>1070</v>
      </c>
      <c r="F636" s="57">
        <v>1070</v>
      </c>
    </row>
    <row r="637" spans="1:6" ht="38.25" hidden="1" x14ac:dyDescent="0.25">
      <c r="A637" s="66" t="s">
        <v>702</v>
      </c>
      <c r="B637" s="65" t="s">
        <v>423</v>
      </c>
      <c r="C637" s="65" t="s">
        <v>435</v>
      </c>
      <c r="D637" s="65"/>
      <c r="E637" s="106">
        <v>45758</v>
      </c>
      <c r="F637" s="57">
        <v>45758</v>
      </c>
    </row>
    <row r="638" spans="1:6" hidden="1" x14ac:dyDescent="0.25">
      <c r="A638" s="66" t="s">
        <v>583</v>
      </c>
      <c r="B638" s="65" t="s">
        <v>423</v>
      </c>
      <c r="C638" s="65" t="s">
        <v>435</v>
      </c>
      <c r="D638" s="65" t="s">
        <v>353</v>
      </c>
      <c r="E638" s="106">
        <v>45758</v>
      </c>
      <c r="F638" s="57">
        <v>45758</v>
      </c>
    </row>
    <row r="639" spans="1:6" ht="38.25" x14ac:dyDescent="0.25">
      <c r="A639" s="66" t="s">
        <v>560</v>
      </c>
      <c r="B639" s="65" t="s">
        <v>423</v>
      </c>
      <c r="C639" s="65" t="s">
        <v>453</v>
      </c>
      <c r="D639" s="65"/>
      <c r="E639" s="106">
        <v>22363.4</v>
      </c>
      <c r="F639" s="106">
        <v>22365.7</v>
      </c>
    </row>
    <row r="640" spans="1:6" ht="38.25" x14ac:dyDescent="0.25">
      <c r="A640" s="66" t="s">
        <v>561</v>
      </c>
      <c r="B640" s="65" t="s">
        <v>423</v>
      </c>
      <c r="C640" s="65" t="s">
        <v>455</v>
      </c>
      <c r="D640" s="65"/>
      <c r="E640" s="106">
        <v>22363.4</v>
      </c>
      <c r="F640" s="106">
        <v>22365.7</v>
      </c>
    </row>
    <row r="641" spans="1:6" ht="102" hidden="1" x14ac:dyDescent="0.25">
      <c r="A641" s="66" t="s">
        <v>1087</v>
      </c>
      <c r="B641" s="65" t="s">
        <v>423</v>
      </c>
      <c r="C641" s="65" t="s">
        <v>976</v>
      </c>
      <c r="D641" s="65"/>
      <c r="E641" s="106">
        <v>22363.4</v>
      </c>
      <c r="F641" s="57">
        <v>22363.4</v>
      </c>
    </row>
    <row r="642" spans="1:6" hidden="1" x14ac:dyDescent="0.25">
      <c r="A642" s="66" t="s">
        <v>583</v>
      </c>
      <c r="B642" s="65" t="s">
        <v>423</v>
      </c>
      <c r="C642" s="65" t="s">
        <v>976</v>
      </c>
      <c r="D642" s="65" t="s">
        <v>353</v>
      </c>
      <c r="E642" s="106">
        <v>22363.4</v>
      </c>
      <c r="F642" s="57">
        <v>22363.4</v>
      </c>
    </row>
    <row r="643" spans="1:6" ht="89.25" x14ac:dyDescent="0.25">
      <c r="A643" s="66" t="s">
        <v>1070</v>
      </c>
      <c r="B643" s="65" t="s">
        <v>423</v>
      </c>
      <c r="C643" s="65" t="s">
        <v>974</v>
      </c>
      <c r="D643" s="65"/>
      <c r="E643" s="106">
        <v>0</v>
      </c>
      <c r="F643" s="106">
        <v>2.2999999999999998</v>
      </c>
    </row>
    <row r="644" spans="1:6" x14ac:dyDescent="0.25">
      <c r="A644" s="66" t="s">
        <v>583</v>
      </c>
      <c r="B644" s="65" t="s">
        <v>423</v>
      </c>
      <c r="C644" s="65" t="s">
        <v>974</v>
      </c>
      <c r="D644" s="65" t="s">
        <v>353</v>
      </c>
      <c r="E644" s="106">
        <v>0</v>
      </c>
      <c r="F644" s="106">
        <v>2.2999999999999998</v>
      </c>
    </row>
    <row r="645" spans="1:6" ht="25.5" hidden="1" x14ac:dyDescent="0.25">
      <c r="A645" s="80" t="s">
        <v>703</v>
      </c>
      <c r="B645" s="104" t="s">
        <v>509</v>
      </c>
      <c r="C645" s="104"/>
      <c r="D645" s="104"/>
      <c r="E645" s="105">
        <v>2277.6999999999998</v>
      </c>
      <c r="F645" s="105"/>
    </row>
    <row r="646" spans="1:6" ht="25.5" hidden="1" x14ac:dyDescent="0.25">
      <c r="A646" s="66" t="s">
        <v>704</v>
      </c>
      <c r="B646" s="65" t="s">
        <v>511</v>
      </c>
      <c r="C646" s="65"/>
      <c r="D646" s="65"/>
      <c r="E646" s="106">
        <v>2277.6999999999998</v>
      </c>
      <c r="F646" s="106"/>
    </row>
    <row r="647" spans="1:6" ht="25.5" hidden="1" x14ac:dyDescent="0.25">
      <c r="A647" s="66" t="s">
        <v>529</v>
      </c>
      <c r="B647" s="65" t="s">
        <v>511</v>
      </c>
      <c r="C647" s="65" t="s">
        <v>176</v>
      </c>
      <c r="D647" s="65"/>
      <c r="E647" s="106">
        <v>2277.6999999999998</v>
      </c>
      <c r="F647" s="106"/>
    </row>
    <row r="648" spans="1:6" ht="38.25" hidden="1" x14ac:dyDescent="0.25">
      <c r="A648" s="66" t="s">
        <v>548</v>
      </c>
      <c r="B648" s="65" t="s">
        <v>511</v>
      </c>
      <c r="C648" s="65" t="s">
        <v>504</v>
      </c>
      <c r="D648" s="65"/>
      <c r="E648" s="106">
        <v>2277.6999999999998</v>
      </c>
      <c r="F648" s="106"/>
    </row>
    <row r="649" spans="1:6" ht="25.5" hidden="1" x14ac:dyDescent="0.25">
      <c r="A649" s="66" t="s">
        <v>705</v>
      </c>
      <c r="B649" s="65" t="s">
        <v>511</v>
      </c>
      <c r="C649" s="65" t="s">
        <v>513</v>
      </c>
      <c r="D649" s="65"/>
      <c r="E649" s="106">
        <v>2277.6999999999998</v>
      </c>
      <c r="F649" s="106"/>
    </row>
    <row r="650" spans="1:6" hidden="1" x14ac:dyDescent="0.25">
      <c r="A650" s="66" t="s">
        <v>706</v>
      </c>
      <c r="B650" s="65" t="s">
        <v>511</v>
      </c>
      <c r="C650" s="65" t="s">
        <v>513</v>
      </c>
      <c r="D650" s="65" t="s">
        <v>515</v>
      </c>
      <c r="E650" s="106">
        <v>2277.6999999999998</v>
      </c>
      <c r="F650" s="106"/>
    </row>
    <row r="651" spans="1:6" x14ac:dyDescent="0.25">
      <c r="A651" s="80" t="s">
        <v>707</v>
      </c>
      <c r="B651" s="104"/>
      <c r="C651" s="104"/>
      <c r="D651" s="104"/>
      <c r="E651" s="105">
        <v>1492979.2</v>
      </c>
      <c r="F651" s="105">
        <v>1636492.6</v>
      </c>
    </row>
  </sheetData>
  <mergeCells count="7">
    <mergeCell ref="A1:F1"/>
    <mergeCell ref="F2:F3"/>
    <mergeCell ref="E2:E3"/>
    <mergeCell ref="A2:A3"/>
    <mergeCell ref="C2:C3"/>
    <mergeCell ref="D2:D3"/>
    <mergeCell ref="B2:B3"/>
  </mergeCells>
  <pageMargins left="0.70866141732283472" right="0.70866141732283472" top="0.74803149606299213" bottom="0.55118110236220474" header="0.31496062992125984" footer="0.11811023622047245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86" zoomScaleNormal="86" workbookViewId="0">
      <selection activeCell="A24" sqref="A24"/>
    </sheetView>
  </sheetViews>
  <sheetFormatPr defaultRowHeight="15" x14ac:dyDescent="0.25"/>
  <cols>
    <col min="1" max="1" width="60.28515625" customWidth="1"/>
    <col min="2" max="2" width="12.42578125" style="175" customWidth="1"/>
    <col min="3" max="3" width="14.140625" customWidth="1"/>
    <col min="4" max="6" width="9.140625" hidden="1" customWidth="1"/>
  </cols>
  <sheetData>
    <row r="1" spans="1:6" s="4" customFormat="1" ht="90.75" customHeight="1" x14ac:dyDescent="0.25">
      <c r="A1" s="190" t="s">
        <v>1164</v>
      </c>
      <c r="B1" s="190"/>
      <c r="C1" s="190"/>
      <c r="D1" s="190"/>
      <c r="E1" s="190"/>
      <c r="F1" s="190"/>
    </row>
    <row r="2" spans="1:6" s="4" customFormat="1" ht="37.9" hidden="1" customHeight="1" x14ac:dyDescent="0.25">
      <c r="A2" s="191"/>
      <c r="B2" s="191"/>
      <c r="C2" s="191"/>
    </row>
    <row r="3" spans="1:6" s="4" customFormat="1" ht="15.6" customHeight="1" x14ac:dyDescent="0.25">
      <c r="A3" s="192" t="s">
        <v>0</v>
      </c>
      <c r="B3" s="194" t="s">
        <v>1161</v>
      </c>
      <c r="C3" s="194" t="s">
        <v>1096</v>
      </c>
    </row>
    <row r="4" spans="1:6" s="4" customFormat="1" ht="29.25" customHeight="1" x14ac:dyDescent="0.25">
      <c r="A4" s="193"/>
      <c r="B4" s="194"/>
      <c r="C4" s="194"/>
    </row>
    <row r="5" spans="1:6" s="4" customFormat="1" ht="24.75" customHeight="1" x14ac:dyDescent="0.25">
      <c r="A5" s="176" t="s">
        <v>92</v>
      </c>
      <c r="B5" s="177">
        <v>2472</v>
      </c>
      <c r="C5" s="177">
        <v>1772</v>
      </c>
    </row>
    <row r="6" spans="1:6" s="4" customFormat="1" ht="30" hidden="1" x14ac:dyDescent="0.25">
      <c r="A6" s="176" t="s">
        <v>93</v>
      </c>
      <c r="B6" s="177">
        <v>613</v>
      </c>
      <c r="C6" s="177">
        <v>613</v>
      </c>
    </row>
    <row r="7" spans="1:6" s="4" customFormat="1" ht="19.5" customHeight="1" x14ac:dyDescent="0.25">
      <c r="A7" s="176" t="s">
        <v>94</v>
      </c>
      <c r="B7" s="177">
        <v>3085</v>
      </c>
      <c r="C7" s="177">
        <v>2385</v>
      </c>
    </row>
    <row r="8" spans="1:6" s="4" customFormat="1" ht="43.5" hidden="1" customHeight="1" x14ac:dyDescent="0.25">
      <c r="A8" s="191" t="s">
        <v>105</v>
      </c>
      <c r="B8" s="191"/>
      <c r="C8" s="191"/>
    </row>
    <row r="9" spans="1:6" s="4" customFormat="1" ht="14.45" hidden="1" customHeight="1" x14ac:dyDescent="0.25">
      <c r="A9" s="191"/>
      <c r="B9" s="191"/>
      <c r="C9" s="191"/>
    </row>
    <row r="10" spans="1:6" s="4" customFormat="1" hidden="1" x14ac:dyDescent="0.25">
      <c r="A10" s="191" t="s">
        <v>0</v>
      </c>
      <c r="C10" s="4" t="s">
        <v>6</v>
      </c>
    </row>
    <row r="11" spans="1:6" s="4" customFormat="1" hidden="1" x14ac:dyDescent="0.25">
      <c r="A11" s="191"/>
      <c r="C11" s="4" t="s">
        <v>5</v>
      </c>
    </row>
    <row r="12" spans="1:6" s="4" customFormat="1" ht="30" hidden="1" x14ac:dyDescent="0.25">
      <c r="A12" s="4" t="s">
        <v>95</v>
      </c>
      <c r="C12" s="4">
        <v>17668.8</v>
      </c>
    </row>
    <row r="13" spans="1:6" s="4" customFormat="1" ht="30" hidden="1" x14ac:dyDescent="0.25">
      <c r="A13" s="4" t="s">
        <v>96</v>
      </c>
      <c r="C13" s="4">
        <v>2077</v>
      </c>
    </row>
    <row r="14" spans="1:6" s="4" customFormat="1" ht="30" hidden="1" x14ac:dyDescent="0.25">
      <c r="A14" s="4" t="s">
        <v>859</v>
      </c>
      <c r="C14" s="4">
        <v>980.9</v>
      </c>
    </row>
    <row r="15" spans="1:6" s="4" customFormat="1" ht="30" hidden="1" x14ac:dyDescent="0.25">
      <c r="A15" s="4" t="s">
        <v>61</v>
      </c>
      <c r="C15" s="4">
        <v>290</v>
      </c>
    </row>
    <row r="16" spans="1:6" s="4" customFormat="1" hidden="1" x14ac:dyDescent="0.25">
      <c r="A16" s="4" t="s">
        <v>94</v>
      </c>
      <c r="C16" s="4">
        <f>SUM(C12:C15)</f>
        <v>21016.7</v>
      </c>
    </row>
    <row r="17" spans="1:4" s="4" customFormat="1" hidden="1" x14ac:dyDescent="0.25">
      <c r="A17" s="4" t="s">
        <v>97</v>
      </c>
      <c r="C17" s="4">
        <f>SUM(C7,C16 )</f>
        <v>23401.7</v>
      </c>
    </row>
    <row r="18" spans="1:4" s="4" customFormat="1" x14ac:dyDescent="0.25"/>
    <row r="19" spans="1:4" s="4" customFormat="1" ht="237.6" hidden="1" customHeight="1" x14ac:dyDescent="0.25">
      <c r="A19" s="191"/>
      <c r="B19" s="191"/>
      <c r="C19" s="191"/>
      <c r="D19" s="191"/>
    </row>
    <row r="20" spans="1:4" s="4" customFormat="1" x14ac:dyDescent="0.25"/>
    <row r="21" spans="1:4" s="4" customFormat="1" x14ac:dyDescent="0.25"/>
    <row r="22" spans="1:4" s="4" customFormat="1" x14ac:dyDescent="0.25"/>
    <row r="23" spans="1:4" s="4" customFormat="1" x14ac:dyDescent="0.25"/>
    <row r="24" spans="1:4" s="4" customFormat="1" x14ac:dyDescent="0.25"/>
    <row r="25" spans="1:4" s="4" customFormat="1" x14ac:dyDescent="0.25"/>
    <row r="26" spans="1:4" s="4" customFormat="1" x14ac:dyDescent="0.25"/>
    <row r="27" spans="1:4" s="4" customFormat="1" x14ac:dyDescent="0.25"/>
    <row r="28" spans="1:4" s="4" customFormat="1" x14ac:dyDescent="0.25"/>
    <row r="29" spans="1:4" s="4" customFormat="1" x14ac:dyDescent="0.25"/>
    <row r="30" spans="1:4" s="4" customFormat="1" x14ac:dyDescent="0.25"/>
    <row r="31" spans="1:4" s="4" customFormat="1" x14ac:dyDescent="0.25"/>
    <row r="32" spans="1:4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</sheetData>
  <mergeCells count="8">
    <mergeCell ref="A1:F1"/>
    <mergeCell ref="A19:D19"/>
    <mergeCell ref="A3:A4"/>
    <mergeCell ref="A2:C2"/>
    <mergeCell ref="A8:C9"/>
    <mergeCell ref="A10:A11"/>
    <mergeCell ref="C3:C4"/>
    <mergeCell ref="B3:B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9" sqref="A9:B9"/>
    </sheetView>
  </sheetViews>
  <sheetFormatPr defaultRowHeight="15" x14ac:dyDescent="0.25"/>
  <cols>
    <col min="1" max="1" width="7.42578125" customWidth="1"/>
    <col min="2" max="2" width="55.42578125" customWidth="1"/>
    <col min="3" max="3" width="11.7109375" customWidth="1"/>
    <col min="4" max="4" width="11.85546875" customWidth="1"/>
    <col min="5" max="5" width="2.42578125" customWidth="1"/>
    <col min="6" max="10" width="8.85546875" hidden="1" customWidth="1"/>
  </cols>
  <sheetData>
    <row r="1" spans="1:12" ht="81.75" customHeight="1" x14ac:dyDescent="0.25">
      <c r="A1" s="181" t="s">
        <v>1165</v>
      </c>
      <c r="B1" s="181"/>
      <c r="C1" s="181"/>
      <c r="D1" s="181"/>
      <c r="E1" s="198"/>
      <c r="F1" s="198"/>
      <c r="G1" s="198"/>
      <c r="H1" s="198"/>
      <c r="I1" s="198"/>
      <c r="J1" s="198"/>
      <c r="K1" s="3"/>
      <c r="L1" s="3"/>
    </row>
    <row r="2" spans="1:12" x14ac:dyDescent="0.25">
      <c r="A2" s="150" t="s">
        <v>98</v>
      </c>
      <c r="B2" s="196" t="s">
        <v>0</v>
      </c>
      <c r="C2" s="200" t="s">
        <v>885</v>
      </c>
      <c r="D2" s="200" t="s">
        <v>888</v>
      </c>
      <c r="E2" s="3"/>
      <c r="F2" s="3"/>
      <c r="G2" s="3"/>
      <c r="H2" s="3"/>
      <c r="I2" s="3"/>
      <c r="J2" s="3"/>
      <c r="K2" s="3"/>
      <c r="L2" s="3"/>
    </row>
    <row r="3" spans="1:12" ht="28.9" customHeight="1" x14ac:dyDescent="0.25">
      <c r="A3" s="150" t="s">
        <v>99</v>
      </c>
      <c r="B3" s="197"/>
      <c r="C3" s="200"/>
      <c r="D3" s="200"/>
      <c r="E3" s="3"/>
      <c r="F3" s="3"/>
      <c r="G3" s="3"/>
      <c r="H3" s="3"/>
      <c r="I3" s="3"/>
      <c r="J3" s="3"/>
      <c r="K3" s="3"/>
      <c r="L3" s="3"/>
    </row>
    <row r="4" spans="1:12" ht="21.75" customHeight="1" x14ac:dyDescent="0.25">
      <c r="A4" s="151">
        <v>1</v>
      </c>
      <c r="B4" s="151" t="s">
        <v>120</v>
      </c>
      <c r="C4" s="152">
        <v>42173.3</v>
      </c>
      <c r="D4" s="152">
        <v>111117.4</v>
      </c>
      <c r="E4" s="3"/>
      <c r="F4" s="3"/>
      <c r="G4" s="3"/>
      <c r="H4" s="3"/>
      <c r="I4" s="3"/>
      <c r="J4" s="3"/>
      <c r="K4" s="3"/>
      <c r="L4" s="3"/>
    </row>
    <row r="5" spans="1:12" ht="45.75" customHeight="1" x14ac:dyDescent="0.25">
      <c r="A5" s="153" t="s">
        <v>118</v>
      </c>
      <c r="B5" s="151" t="s">
        <v>119</v>
      </c>
      <c r="C5" s="152">
        <v>42173.3</v>
      </c>
      <c r="D5" s="152">
        <v>111117.4</v>
      </c>
      <c r="E5" s="3"/>
      <c r="F5" s="3"/>
      <c r="G5" s="3"/>
      <c r="H5" s="3"/>
      <c r="I5" s="3"/>
      <c r="J5" s="3"/>
      <c r="K5" s="3"/>
      <c r="L5" s="3"/>
    </row>
    <row r="6" spans="1:12" ht="16.5" customHeight="1" x14ac:dyDescent="0.25">
      <c r="A6" s="154"/>
      <c r="B6" s="154" t="s">
        <v>100</v>
      </c>
      <c r="C6" s="155">
        <v>42173.326999999997</v>
      </c>
      <c r="D6" s="152">
        <v>111117.4</v>
      </c>
      <c r="E6" s="3"/>
      <c r="F6" s="3"/>
      <c r="G6" s="3"/>
      <c r="H6" s="3"/>
      <c r="I6" s="3"/>
      <c r="J6" s="3"/>
      <c r="K6" s="3"/>
      <c r="L6" s="3"/>
    </row>
    <row r="7" spans="1:12" x14ac:dyDescent="0.25">
      <c r="A7" s="156"/>
      <c r="B7" s="156"/>
      <c r="C7" s="156"/>
      <c r="D7" s="156"/>
      <c r="E7" s="3"/>
      <c r="F7" s="3"/>
      <c r="G7" s="3"/>
      <c r="H7" s="3"/>
      <c r="I7" s="3"/>
      <c r="J7" s="3"/>
      <c r="K7" s="3"/>
      <c r="L7" s="3"/>
    </row>
    <row r="8" spans="1:12" x14ac:dyDescent="0.25">
      <c r="A8" s="195"/>
      <c r="B8" s="195"/>
      <c r="C8" s="156"/>
      <c r="D8" s="156"/>
      <c r="E8" s="3"/>
      <c r="F8" s="3"/>
      <c r="G8" s="3"/>
      <c r="H8" s="3"/>
      <c r="I8" s="3"/>
      <c r="J8" s="3"/>
      <c r="K8" s="3"/>
      <c r="L8" s="3"/>
    </row>
    <row r="9" spans="1:12" ht="30" customHeight="1" x14ac:dyDescent="0.25">
      <c r="A9" s="195"/>
      <c r="B9" s="195"/>
      <c r="C9" s="157"/>
      <c r="D9" s="157"/>
      <c r="E9" s="3"/>
      <c r="F9" s="3"/>
      <c r="G9" s="3"/>
      <c r="H9" s="3"/>
      <c r="I9" s="3"/>
      <c r="J9" s="3"/>
      <c r="K9" s="3"/>
      <c r="L9" s="3"/>
    </row>
    <row r="10" spans="1:12" ht="75" customHeight="1" x14ac:dyDescent="0.25">
      <c r="A10" s="199"/>
      <c r="B10" s="199"/>
      <c r="C10" s="157"/>
      <c r="D10" s="157"/>
      <c r="E10" s="3"/>
      <c r="F10" s="3"/>
      <c r="G10" s="3"/>
      <c r="H10" s="3"/>
      <c r="I10" s="3"/>
      <c r="J10" s="3"/>
      <c r="K10" s="3"/>
      <c r="L10" s="3"/>
    </row>
    <row r="11" spans="1:12" ht="19.899999999999999" customHeight="1" x14ac:dyDescent="0.25">
      <c r="A11" s="195"/>
      <c r="B11" s="195"/>
      <c r="C11" s="157"/>
      <c r="D11" s="157"/>
      <c r="E11" s="3"/>
      <c r="F11" s="3"/>
      <c r="G11" s="3"/>
      <c r="H11" s="3"/>
      <c r="I11" s="3"/>
      <c r="J11" s="3"/>
      <c r="K11" s="3"/>
      <c r="L11" s="3"/>
    </row>
    <row r="12" spans="1:12" s="58" customFormat="1" ht="44.45" customHeight="1" x14ac:dyDescent="0.25">
      <c r="A12" s="195"/>
      <c r="B12" s="195"/>
      <c r="C12" s="157"/>
      <c r="D12" s="157"/>
      <c r="E12" s="59"/>
      <c r="F12" s="59"/>
      <c r="G12" s="59"/>
      <c r="H12" s="59"/>
      <c r="I12" s="59"/>
      <c r="J12" s="59"/>
      <c r="K12" s="59"/>
      <c r="L12" s="59"/>
    </row>
    <row r="13" spans="1:12" ht="25.9" customHeight="1" x14ac:dyDescent="0.25">
      <c r="A13" s="158"/>
      <c r="B13" s="156"/>
      <c r="C13" s="159"/>
      <c r="D13" s="159"/>
      <c r="E13" s="3"/>
      <c r="F13" s="3"/>
      <c r="G13" s="3"/>
      <c r="H13" s="3"/>
      <c r="I13" s="3"/>
      <c r="J13" s="3"/>
      <c r="K13" s="3"/>
      <c r="L13" s="3"/>
    </row>
    <row r="18" ht="15.75" customHeight="1" x14ac:dyDescent="0.25"/>
  </sheetData>
  <mergeCells count="11">
    <mergeCell ref="H1:J1"/>
    <mergeCell ref="A10:B10"/>
    <mergeCell ref="D2:D3"/>
    <mergeCell ref="C2:C3"/>
    <mergeCell ref="A9:B9"/>
    <mergeCell ref="A8:B8"/>
    <mergeCell ref="A11:B11"/>
    <mergeCell ref="A12:B12"/>
    <mergeCell ref="B2:B3"/>
    <mergeCell ref="A1:D1"/>
    <mergeCell ref="E1:G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6A40CCFE-27A1-4431-A621-58EEDABE4F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доходы</vt:lpstr>
      <vt:lpstr>источники внутреннего финансиро</vt:lpstr>
      <vt:lpstr>Приложение 5</vt:lpstr>
      <vt:lpstr>ведомственная структура</vt:lpstr>
      <vt:lpstr>программные и непрограммные</vt:lpstr>
      <vt:lpstr>разделы и подразделы</vt:lpstr>
      <vt:lpstr>Приложение 15</vt:lpstr>
      <vt:lpstr>Дорожный фонд</vt:lpstr>
      <vt:lpstr>Лист1</vt:lpstr>
      <vt:lpstr>'ведомственная структура'!Заголовки_для_печати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Strekalovskaya\ELENA</dc:creator>
  <cp:lastModifiedBy>zinatka</cp:lastModifiedBy>
  <cp:lastPrinted>2017-07-04T12:25:24Z</cp:lastPrinted>
  <dcterms:created xsi:type="dcterms:W3CDTF">2016-05-05T10:42:15Z</dcterms:created>
  <dcterms:modified xsi:type="dcterms:W3CDTF">2017-07-04T12:25:49Z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C:\Users\ELENA\AppData\Local\Кейсистемс\Бюджет-КС\ReportManager\sqr_rosp_exp2016_8.xls</vt:lpwstr>
  </property>
</Properties>
</file>