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 tabRatio="787"/>
  </bookViews>
  <sheets>
    <sheet name="Общий КПЭ_ФКП" sheetId="4" r:id="rId1"/>
    <sheet name="Лидеры_Отстающие" sheetId="5" r:id="rId2"/>
    <sheet name="СМИ_Сайты_отстающие" sheetId="7" r:id="rId3"/>
    <sheet name="соотношение каналов коммуникац" sheetId="9" r:id="rId4"/>
  </sheets>
  <definedNames>
    <definedName name="_xlnm._FilterDatabase" localSheetId="0" hidden="1">'Общий КПЭ_ФКП'!$A$2:$F$2</definedName>
    <definedName name="_xlnm._FilterDatabase" localSheetId="2" hidden="1">СМИ_Сайты_отстающие!$D$1:$E$49</definedName>
  </definedNames>
  <calcPr calcId="125725"/>
</workbook>
</file>

<file path=xl/calcChain.xml><?xml version="1.0" encoding="utf-8"?>
<calcChain xmlns="http://schemas.openxmlformats.org/spreadsheetml/2006/main">
  <c r="C85" i="4"/>
  <c r="D85" l="1"/>
  <c r="B85"/>
  <c r="E5" l="1"/>
  <c r="F5"/>
  <c r="E7"/>
  <c r="F7"/>
  <c r="E8"/>
  <c r="F8"/>
  <c r="E9"/>
  <c r="F9"/>
  <c r="E6"/>
  <c r="F6"/>
  <c r="E14"/>
  <c r="F14"/>
  <c r="E11"/>
  <c r="F11"/>
  <c r="E12"/>
  <c r="F12"/>
  <c r="E16"/>
  <c r="F16"/>
  <c r="E10"/>
  <c r="F10"/>
  <c r="E27"/>
  <c r="F27"/>
  <c r="E17"/>
  <c r="F17"/>
  <c r="E24"/>
  <c r="F24"/>
  <c r="E20"/>
  <c r="F20"/>
  <c r="E33"/>
  <c r="F33"/>
  <c r="E42"/>
  <c r="F42"/>
  <c r="E19"/>
  <c r="F19"/>
  <c r="E13"/>
  <c r="F13"/>
  <c r="E21"/>
  <c r="F21"/>
  <c r="E23"/>
  <c r="F23"/>
  <c r="E39"/>
  <c r="F39"/>
  <c r="E15"/>
  <c r="F15"/>
  <c r="E40"/>
  <c r="F40"/>
  <c r="E29"/>
  <c r="F29"/>
  <c r="E26"/>
  <c r="F26"/>
  <c r="E52"/>
  <c r="F52"/>
  <c r="E34"/>
  <c r="F34"/>
  <c r="E22"/>
  <c r="F22"/>
  <c r="E31"/>
  <c r="F31"/>
  <c r="E30"/>
  <c r="F30"/>
  <c r="E18"/>
  <c r="F18"/>
  <c r="E45"/>
  <c r="F45"/>
  <c r="E36"/>
  <c r="F36"/>
  <c r="E50"/>
  <c r="F50"/>
  <c r="E32"/>
  <c r="F32"/>
  <c r="E48"/>
  <c r="F48"/>
  <c r="E49"/>
  <c r="F49"/>
  <c r="E37"/>
  <c r="F37"/>
  <c r="E64"/>
  <c r="F64"/>
  <c r="E25"/>
  <c r="F25"/>
  <c r="E44"/>
  <c r="F44"/>
  <c r="E38"/>
  <c r="F38"/>
  <c r="E55"/>
  <c r="F55"/>
  <c r="E51"/>
  <c r="F51"/>
  <c r="E61"/>
  <c r="F61"/>
  <c r="E46"/>
  <c r="F46"/>
  <c r="E59"/>
  <c r="F59"/>
  <c r="E56"/>
  <c r="F56"/>
  <c r="E62"/>
  <c r="F62"/>
  <c r="E41"/>
  <c r="F41"/>
  <c r="E60"/>
  <c r="F60"/>
  <c r="E35"/>
  <c r="F35"/>
  <c r="E54"/>
  <c r="F54"/>
  <c r="E43"/>
  <c r="F43"/>
  <c r="E74"/>
  <c r="F74"/>
  <c r="E63"/>
  <c r="F63"/>
  <c r="E58"/>
  <c r="F58"/>
  <c r="E66"/>
  <c r="F66"/>
  <c r="E47"/>
  <c r="F47"/>
  <c r="E72"/>
  <c r="F72"/>
  <c r="E57"/>
  <c r="F57"/>
  <c r="E71"/>
  <c r="F71"/>
  <c r="E68"/>
  <c r="F68"/>
  <c r="E67"/>
  <c r="F67"/>
  <c r="E65"/>
  <c r="F65"/>
  <c r="E78"/>
  <c r="F78"/>
  <c r="E28"/>
  <c r="F28"/>
  <c r="E79"/>
  <c r="F79"/>
  <c r="E53"/>
  <c r="F53"/>
  <c r="E70"/>
  <c r="F70"/>
  <c r="E75"/>
  <c r="F75"/>
  <c r="E76"/>
  <c r="F76"/>
  <c r="E77"/>
  <c r="F77"/>
  <c r="E69"/>
  <c r="F69"/>
  <c r="E73"/>
  <c r="F73"/>
  <c r="E80"/>
  <c r="F80"/>
  <c r="E81"/>
  <c r="F81"/>
  <c r="E82"/>
  <c r="F82"/>
  <c r="E83"/>
  <c r="F83"/>
  <c r="E4"/>
  <c r="F4"/>
  <c r="F3"/>
  <c r="E3"/>
</calcChain>
</file>

<file path=xl/sharedStrings.xml><?xml version="1.0" encoding="utf-8"?>
<sst xmlns="http://schemas.openxmlformats.org/spreadsheetml/2006/main" count="250" uniqueCount="127">
  <si>
    <t>Регион</t>
  </si>
  <si>
    <t>КПЭ</t>
  </si>
  <si>
    <t>СМИ</t>
  </si>
  <si>
    <t>Сайты</t>
  </si>
  <si>
    <t>Соцсети</t>
  </si>
  <si>
    <t>Алтайский край</t>
  </si>
  <si>
    <t>Амурская область</t>
  </si>
  <si>
    <t>Архангельская область и Ненецкий АО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</si>
  <si>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</si>
  <si>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</si>
  <si>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</si>
  <si>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</si>
  <si>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</si>
  <si>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</si>
  <si>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</si>
  <si>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</si>
  <si>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</si>
  <si>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</si>
  <si>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</si>
  <si>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</si>
  <si>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</si>
  <si>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</si>
  <si>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</si>
  <si>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</si>
  <si>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</si>
  <si>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</si>
  <si>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</si>
  <si>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</si>
  <si>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</si>
  <si>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</si>
  <si>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</si>
  <si>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</si>
  <si>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</si>
  <si>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 и Чукотский АО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</si>
  <si>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</si>
  <si>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</si>
  <si>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</si>
  <si>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</si>
  <si>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</si>
  <si>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</si>
  <si>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</si>
  <si>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</si>
  <si>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</si>
  <si>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</si>
  <si>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</si>
  <si>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</si>
  <si>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</si>
  <si>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</si>
  <si>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</si>
  <si>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</si>
  <si>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</si>
  <si>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</si>
  <si>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</si>
  <si>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</si>
  <si>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</si>
  <si>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</si>
  <si>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</si>
  <si>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</si>
  <si>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</si>
  <si>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</si>
  <si>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</si>
  <si>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</si>
  <si>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</si>
  <si>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</si>
  <si>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</si>
  <si>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</si>
  <si>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</si>
  <si>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</si>
  <si>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</si>
  <si>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</si>
  <si>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</si>
  <si>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</si>
  <si>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</si>
  <si>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</si>
  <si>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</si>
  <si>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</si>
  <si>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</si>
  <si>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</si>
  <si>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</si>
  <si>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</si>
  <si>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 - Югра</t>
  </si>
  <si>
    <t>Челябинская область</t>
  </si>
  <si>
    <t>Чеченская Республика</t>
  </si>
  <si>
    <t>Чувашская Республика</t>
  </si>
  <si>
    <t>Ямало-Ненецкий АО</t>
  </si>
  <si>
    <t>Ярославская область</t>
  </si>
  <si>
    <t>октябрь</t>
  </si>
  <si>
    <t>ноябрь</t>
  </si>
  <si>
    <t>декабрь</t>
  </si>
  <si>
    <t>КПЭ общий</t>
  </si>
  <si>
    <t>КПЭ средний</t>
  </si>
  <si>
    <t>Средний показатель</t>
  </si>
  <si>
    <t>Регионы</t>
  </si>
  <si>
    <t>Челябинская обл</t>
  </si>
  <si>
    <t>Московская обл</t>
  </si>
  <si>
    <t>Волгоградская обл</t>
  </si>
  <si>
    <t>Воронежская обл</t>
  </si>
  <si>
    <t>Липецкая обл</t>
  </si>
  <si>
    <t>Самарская обл</t>
  </si>
  <si>
    <t>Ростовская обл</t>
  </si>
  <si>
    <t>Калининградская обл</t>
  </si>
  <si>
    <t>Тюменская обл</t>
  </si>
  <si>
    <t>Мурманская обл</t>
  </si>
  <si>
    <t>Магаданская обл и Чукотский АО</t>
  </si>
  <si>
    <t>Астраханская обл</t>
  </si>
  <si>
    <t>Ярославская обл</t>
  </si>
  <si>
    <t>Амурская обл</t>
  </si>
  <si>
    <t>Костромская обл</t>
  </si>
  <si>
    <t>Еврейская автономная обл</t>
  </si>
  <si>
    <t>Смоленская обл</t>
  </si>
  <si>
    <t>Томская обл</t>
  </si>
  <si>
    <t>Удмуртская Респ</t>
  </si>
  <si>
    <t>Респ Мордовия</t>
  </si>
  <si>
    <t>Респ Карелия</t>
  </si>
  <si>
    <t>Чувашская Респ</t>
  </si>
  <si>
    <t>Карачаево-Черкесская Респ</t>
  </si>
  <si>
    <t>Респ Алтай</t>
  </si>
  <si>
    <t>Респ Коми</t>
  </si>
  <si>
    <t>Респ Башкортостан</t>
  </si>
  <si>
    <t>Чеченская Респ</t>
  </si>
  <si>
    <t>Нормальное распределение каналов коммуникации</t>
  </si>
  <si>
    <t>Сумма за месяц:</t>
  </si>
  <si>
    <t>Лидеры</t>
  </si>
  <si>
    <t>Отстающие</t>
  </si>
  <si>
    <t>КПЭ общий IV кв.</t>
  </si>
  <si>
    <t xml:space="preserve">Наиболее удачное соотношение каналов коммуникации </t>
  </si>
  <si>
    <t>Ключевые показатели эффективности филиалов ФГБУ «ФКП Росреестра» за  2015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</si>
</sst>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Segoe U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Segoe UI"/>
      <family val="2"/>
      <charset val="204"/>
    </font>
    <font>
      <sz val="11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/>
    <xf numFmtId="164" fontId="0" fillId="0" borderId="0" xfId="0" applyNumberFormat="1"/>
    <xf numFmtId="164" fontId="0" fillId="0" borderId="2" xfId="0" applyNumberFormat="1" applyBorder="1"/>
    <xf numFmtId="0" fontId="2" fillId="0" borderId="0" xfId="0" applyFont="1"/>
    <xf numFmtId="0" fontId="6" fillId="0" borderId="0" xfId="0" applyFont="1"/>
    <xf numFmtId="0" fontId="5" fillId="8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4" borderId="7" xfId="1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165" fontId="10" fillId="4" borderId="9" xfId="1" applyNumberFormat="1" applyFont="1" applyFill="1" applyBorder="1" applyAlignment="1">
      <alignment horizontal="center"/>
    </xf>
    <xf numFmtId="165" fontId="10" fillId="4" borderId="10" xfId="1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65" fontId="9" fillId="0" borderId="2" xfId="1" applyNumberFormat="1" applyFont="1" applyBorder="1"/>
    <xf numFmtId="0" fontId="9" fillId="0" borderId="0" xfId="0" applyFont="1"/>
    <xf numFmtId="165" fontId="9" fillId="0" borderId="2" xfId="0" applyNumberFormat="1" applyFont="1" applyBorder="1" applyAlignment="1"/>
    <xf numFmtId="165" fontId="9" fillId="5" borderId="2" xfId="0" applyNumberFormat="1" applyFont="1" applyFill="1" applyBorder="1" applyAlignment="1"/>
    <xf numFmtId="165" fontId="9" fillId="2" borderId="2" xfId="1" applyNumberFormat="1" applyFont="1" applyFill="1" applyBorder="1"/>
    <xf numFmtId="165" fontId="9" fillId="3" borderId="2" xfId="0" applyNumberFormat="1" applyFont="1" applyFill="1" applyBorder="1" applyAlignment="1"/>
    <xf numFmtId="165" fontId="12" fillId="8" borderId="2" xfId="1" applyNumberFormat="1" applyFont="1" applyFill="1" applyBorder="1"/>
    <xf numFmtId="0" fontId="13" fillId="8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/>
    <xf numFmtId="0" fontId="2" fillId="8" borderId="2" xfId="0" applyFont="1" applyFill="1" applyBorder="1" applyAlignment="1">
      <alignment horizontal="right"/>
    </xf>
    <xf numFmtId="164" fontId="2" fillId="8" borderId="2" xfId="0" applyNumberFormat="1" applyFont="1" applyFill="1" applyBorder="1"/>
    <xf numFmtId="0" fontId="7" fillId="0" borderId="0" xfId="0" applyFont="1"/>
    <xf numFmtId="0" fontId="8" fillId="8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2" borderId="5" xfId="0" applyNumberFormat="1" applyFont="1" applyFill="1" applyBorder="1"/>
    <xf numFmtId="165" fontId="7" fillId="0" borderId="0" xfId="1" applyNumberFormat="1" applyFont="1"/>
    <xf numFmtId="0" fontId="7" fillId="2" borderId="2" xfId="0" applyFont="1" applyFill="1" applyBorder="1"/>
    <xf numFmtId="164" fontId="7" fillId="2" borderId="7" xfId="0" applyNumberFormat="1" applyFont="1" applyFill="1" applyBorder="1"/>
    <xf numFmtId="0" fontId="7" fillId="2" borderId="9" xfId="0" applyFont="1" applyFill="1" applyBorder="1"/>
    <xf numFmtId="164" fontId="7" fillId="2" borderId="10" xfId="0" applyNumberFormat="1" applyFont="1" applyFill="1" applyBorder="1"/>
    <xf numFmtId="0" fontId="7" fillId="6" borderId="2" xfId="0" applyFont="1" applyFill="1" applyBorder="1"/>
    <xf numFmtId="164" fontId="7" fillId="6" borderId="7" xfId="0" applyNumberFormat="1" applyFont="1" applyFill="1" applyBorder="1"/>
    <xf numFmtId="165" fontId="14" fillId="0" borderId="0" xfId="1" applyNumberFormat="1" applyFont="1"/>
    <xf numFmtId="0" fontId="8" fillId="0" borderId="0" xfId="0" applyFont="1" applyAlignment="1">
      <alignment horizontal="center" vertical="center"/>
    </xf>
    <xf numFmtId="0" fontId="7" fillId="6" borderId="14" xfId="0" applyFont="1" applyFill="1" applyBorder="1"/>
    <xf numFmtId="164" fontId="7" fillId="6" borderId="15" xfId="0" applyNumberFormat="1" applyFont="1" applyFill="1" applyBorder="1"/>
    <xf numFmtId="0" fontId="7" fillId="9" borderId="4" xfId="0" applyFont="1" applyFill="1" applyBorder="1"/>
    <xf numFmtId="164" fontId="7" fillId="9" borderId="5" xfId="0" applyNumberFormat="1" applyFont="1" applyFill="1" applyBorder="1"/>
    <xf numFmtId="0" fontId="7" fillId="9" borderId="2" xfId="0" applyFont="1" applyFill="1" applyBorder="1"/>
    <xf numFmtId="164" fontId="7" fillId="9" borderId="7" xfId="0" applyNumberFormat="1" applyFont="1" applyFill="1" applyBorder="1"/>
    <xf numFmtId="0" fontId="7" fillId="10" borderId="4" xfId="0" applyFont="1" applyFill="1" applyBorder="1"/>
    <xf numFmtId="164" fontId="7" fillId="10" borderId="5" xfId="0" applyNumberFormat="1" applyFont="1" applyFill="1" applyBorder="1"/>
    <xf numFmtId="0" fontId="7" fillId="10" borderId="2" xfId="0" applyFont="1" applyFill="1" applyBorder="1"/>
    <xf numFmtId="164" fontId="7" fillId="10" borderId="7" xfId="0" applyNumberFormat="1" applyFont="1" applyFill="1" applyBorder="1"/>
    <xf numFmtId="0" fontId="7" fillId="10" borderId="9" xfId="0" applyFont="1" applyFill="1" applyBorder="1"/>
    <xf numFmtId="164" fontId="7" fillId="10" borderId="10" xfId="0" applyNumberFormat="1" applyFont="1" applyFill="1" applyBorder="1"/>
    <xf numFmtId="164" fontId="7" fillId="6" borderId="2" xfId="0" applyNumberFormat="1" applyFont="1" applyFill="1" applyBorder="1"/>
    <xf numFmtId="165" fontId="0" fillId="0" borderId="2" xfId="0" applyNumberFormat="1" applyBorder="1" applyAlignment="1">
      <alignment horizontal="center"/>
    </xf>
    <xf numFmtId="0" fontId="4" fillId="7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166" fontId="2" fillId="0" borderId="2" xfId="2" applyNumberFormat="1" applyFont="1" applyFill="1" applyBorder="1"/>
    <xf numFmtId="166" fontId="0" fillId="0" borderId="2" xfId="2" applyNumberFormat="1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</c:trendline>
          <c:cat>
            <c:strRef>
              <c:f>Лидеры_Отстающие!$B$4:$B$29</c:f>
              <c:strCache>
                <c:ptCount val="15"/>
                <c:pt idx="0">
                  <c:v>Алтайский край</c:v>
                </c:pt>
                <c:pt idx="1">
                  <c:v>Удмуртская Респ</c:v>
                </c:pt>
                <c:pt idx="2">
                  <c:v>Московская обл</c:v>
                </c:pt>
                <c:pt idx="3">
                  <c:v>Волгоградская обл</c:v>
                </c:pt>
                <c:pt idx="4">
                  <c:v>Воронежская обл</c:v>
                </c:pt>
                <c:pt idx="5">
                  <c:v>Липецкая обл</c:v>
                </c:pt>
                <c:pt idx="6">
                  <c:v>Самарская обл</c:v>
                </c:pt>
                <c:pt idx="7">
                  <c:v>Москва</c:v>
                </c:pt>
                <c:pt idx="8">
                  <c:v>Респ Мордовия</c:v>
                </c:pt>
                <c:pt idx="9">
                  <c:v>Забайкальский край</c:v>
                </c:pt>
                <c:pt idx="10">
                  <c:v>Ростовская обл</c:v>
                </c:pt>
                <c:pt idx="11">
                  <c:v>Калининградская обл</c:v>
                </c:pt>
                <c:pt idx="12">
                  <c:v>Краснодарский край</c:v>
                </c:pt>
                <c:pt idx="13">
                  <c:v>Респ Карелия</c:v>
                </c:pt>
                <c:pt idx="14">
                  <c:v>Чувашская Респ</c:v>
                </c:pt>
              </c:strCache>
            </c:strRef>
          </c:cat>
          <c:val>
            <c:numRef>
              <c:f>Лидеры_Отстающие!$C$4:$C$29</c:f>
              <c:numCache>
                <c:formatCode>0.0</c:formatCode>
                <c:ptCount val="26"/>
                <c:pt idx="0">
                  <c:v>154.85</c:v>
                </c:pt>
                <c:pt idx="1">
                  <c:v>126.35</c:v>
                </c:pt>
                <c:pt idx="2">
                  <c:v>120.75</c:v>
                </c:pt>
                <c:pt idx="3">
                  <c:v>111.25</c:v>
                </c:pt>
                <c:pt idx="4">
                  <c:v>100.95</c:v>
                </c:pt>
                <c:pt idx="5">
                  <c:v>90.25</c:v>
                </c:pt>
                <c:pt idx="6">
                  <c:v>81</c:v>
                </c:pt>
                <c:pt idx="7">
                  <c:v>73.5</c:v>
                </c:pt>
                <c:pt idx="8">
                  <c:v>62.449999999999996</c:v>
                </c:pt>
                <c:pt idx="9">
                  <c:v>54.1</c:v>
                </c:pt>
                <c:pt idx="10">
                  <c:v>50.400000000000006</c:v>
                </c:pt>
                <c:pt idx="11">
                  <c:v>45.45</c:v>
                </c:pt>
                <c:pt idx="12">
                  <c:v>43.149999999999991</c:v>
                </c:pt>
                <c:pt idx="13">
                  <c:v>41.85</c:v>
                </c:pt>
                <c:pt idx="14">
                  <c:v>35.75</c:v>
                </c:pt>
              </c:numCache>
            </c:numRef>
          </c:val>
        </c:ser>
        <c:dLbls/>
        <c:marker val="1"/>
        <c:axId val="81306368"/>
        <c:axId val="81307904"/>
      </c:lineChart>
      <c:catAx>
        <c:axId val="81306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7904"/>
        <c:crosses val="autoZero"/>
        <c:auto val="1"/>
        <c:lblAlgn val="ctr"/>
        <c:lblOffset val="100"/>
      </c:catAx>
      <c:valAx>
        <c:axId val="81307904"/>
        <c:scaling>
          <c:orientation val="minMax"/>
        </c:scaling>
        <c:delete val="1"/>
        <c:axPos val="l"/>
        <c:numFmt formatCode="0.0" sourceLinked="1"/>
        <c:majorTickMark val="none"/>
        <c:tickLblPos val="none"/>
        <c:crossAx val="813063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114301</xdr:rowOff>
    </xdr:from>
    <xdr:to>
      <xdr:col>14</xdr:col>
      <xdr:colOff>397933</xdr:colOff>
      <xdr:row>99</xdr:row>
      <xdr:rowOff>106680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0.01186</cdr:x>
      <cdr:y>0</cdr:y>
    </cdr:from>
    <cdr:to>
      <cdr:x>0.09157</cdr:x>
      <cdr:y>0.98701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37161" y="0"/>
          <a:ext cx="922020" cy="4053838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3600">
              <a:solidFill>
                <a:sysClr val="windowText" lastClr="000000"/>
              </a:solidFill>
              <a:latin typeface="Book Antiqua" pitchFamily="18" charset="0"/>
            </a:rPr>
            <a:t>I</a:t>
          </a:r>
          <a:endParaRPr lang="ru-RU" sz="3600">
            <a:solidFill>
              <a:sysClr val="windowText" lastClr="000000"/>
            </a:solidFill>
            <a:latin typeface="Book Antiqua" pitchFamily="18" charset="0"/>
          </a:endParaRPr>
        </a:p>
      </cdr:txBody>
    </cdr:sp>
  </cdr:relSizeAnchor>
  <cdr:relSizeAnchor xmlns:cdr="http://schemas.openxmlformats.org/drawingml/2006/chartDrawing">
    <cdr:from>
      <cdr:x>0.37813</cdr:x>
      <cdr:y>0</cdr:y>
    </cdr:from>
    <cdr:to>
      <cdr:x>0.45323</cdr:x>
      <cdr:y>0.99072</cdr:y>
    </cdr:to>
    <cdr:sp macro="" textlink="">
      <cdr:nvSpPr>
        <cdr:cNvPr id="3" name="Прямоугольник 2"/>
        <cdr:cNvSpPr/>
      </cdr:nvSpPr>
      <cdr:spPr>
        <a:xfrm xmlns:a="http://schemas.openxmlformats.org/drawingml/2006/main" flipH="1">
          <a:off x="4373881" y="0"/>
          <a:ext cx="868680" cy="40690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3600">
              <a:solidFill>
                <a:sysClr val="windowText" lastClr="000000"/>
              </a:solidFill>
              <a:effectLst/>
              <a:latin typeface="Book Antiqua" pitchFamily="18" charset="0"/>
              <a:ea typeface="+mn-ea"/>
              <a:cs typeface="+mn-cs"/>
            </a:rPr>
            <a:t>III</a:t>
          </a:r>
          <a:endParaRPr lang="ru-RU" sz="3600">
            <a:solidFill>
              <a:sysClr val="windowText" lastClr="000000"/>
            </a:solidFill>
            <a:latin typeface="Book Antiqua" pitchFamily="18" charset="0"/>
          </a:endParaRPr>
        </a:p>
      </cdr:txBody>
    </cdr:sp>
  </cdr:relSizeAnchor>
  <cdr:relSizeAnchor xmlns:cdr="http://schemas.openxmlformats.org/drawingml/2006/chartDrawing">
    <cdr:from>
      <cdr:x>0.09091</cdr:x>
      <cdr:y>0.00186</cdr:y>
    </cdr:from>
    <cdr:to>
      <cdr:x>0.37813</cdr:x>
      <cdr:y>0.99072</cdr:y>
    </cdr:to>
    <cdr:sp macro="" textlink="">
      <cdr:nvSpPr>
        <cdr:cNvPr id="4" name="Прямоугольник 3"/>
        <cdr:cNvSpPr/>
      </cdr:nvSpPr>
      <cdr:spPr>
        <a:xfrm xmlns:a="http://schemas.openxmlformats.org/drawingml/2006/main">
          <a:off x="1051560" y="7619"/>
          <a:ext cx="3322319" cy="40614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75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3600">
              <a:solidFill>
                <a:sysClr val="windowText" lastClr="000000"/>
              </a:solidFill>
              <a:effectLst/>
              <a:latin typeface="Book Antiqua" pitchFamily="18" charset="0"/>
              <a:ea typeface="+mn-ea"/>
              <a:cs typeface="+mn-cs"/>
            </a:rPr>
            <a:t>II</a:t>
          </a:r>
          <a:endParaRPr lang="ru-RU" sz="3600">
            <a:solidFill>
              <a:sysClr val="windowText" lastClr="000000"/>
            </a:solidFill>
            <a:latin typeface="Book Antiqua" pitchFamily="18" charset="0"/>
          </a:endParaRPr>
        </a:p>
      </cdr:txBody>
    </cdr:sp>
  </cdr:relSizeAnchor>
  <cdr:relSizeAnchor xmlns:cdr="http://schemas.openxmlformats.org/drawingml/2006/chartDrawing">
    <cdr:from>
      <cdr:x>0.45323</cdr:x>
      <cdr:y>0</cdr:y>
    </cdr:from>
    <cdr:to>
      <cdr:x>0.84717</cdr:x>
      <cdr:y>0.98887</cdr:y>
    </cdr:to>
    <cdr:sp macro="" textlink="">
      <cdr:nvSpPr>
        <cdr:cNvPr id="5" name="Прямоугольник 4"/>
        <cdr:cNvSpPr/>
      </cdr:nvSpPr>
      <cdr:spPr>
        <a:xfrm xmlns:a="http://schemas.openxmlformats.org/drawingml/2006/main">
          <a:off x="5242560" y="0"/>
          <a:ext cx="4556759" cy="40614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3600">
              <a:solidFill>
                <a:sysClr val="windowText" lastClr="000000"/>
              </a:solidFill>
              <a:effectLst/>
              <a:latin typeface="Book Antiqua" pitchFamily="18" charset="0"/>
              <a:ea typeface="+mn-ea"/>
              <a:cs typeface="+mn-cs"/>
            </a:rPr>
            <a:t>IV</a:t>
          </a:r>
          <a:endParaRPr lang="ru-RU" sz="3600">
            <a:solidFill>
              <a:sysClr val="windowText" lastClr="000000"/>
            </a:solidFill>
            <a:latin typeface="Book Antiqua" pitchFamily="18" charset="0"/>
          </a:endParaRPr>
        </a:p>
      </cdr:txBody>
    </cdr:sp>
  </cdr:relSizeAnchor>
  <cdr:relSizeAnchor xmlns:cdr="http://schemas.openxmlformats.org/drawingml/2006/chartDrawing">
    <cdr:from>
      <cdr:x>0.84651</cdr:x>
      <cdr:y>0</cdr:y>
    </cdr:from>
    <cdr:to>
      <cdr:x>1</cdr:x>
      <cdr:y>0.98887</cdr:y>
    </cdr:to>
    <cdr:sp macro="" textlink="">
      <cdr:nvSpPr>
        <cdr:cNvPr id="6" name="Прямоугольник 5"/>
        <cdr:cNvSpPr/>
      </cdr:nvSpPr>
      <cdr:spPr>
        <a:xfrm xmlns:a="http://schemas.openxmlformats.org/drawingml/2006/main">
          <a:off x="9791700" y="0"/>
          <a:ext cx="1775460" cy="40614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3600">
              <a:solidFill>
                <a:sysClr val="windowText" lastClr="000000"/>
              </a:solidFill>
              <a:effectLst/>
              <a:latin typeface="Book Antiqua" pitchFamily="18" charset="0"/>
              <a:ea typeface="+mn-ea"/>
              <a:cs typeface="+mn-cs"/>
            </a:rPr>
            <a:t>V</a:t>
          </a:r>
          <a:endParaRPr lang="ru-RU" sz="3600">
            <a:solidFill>
              <a:sysClr val="windowText" lastClr="000000"/>
            </a:solidFill>
            <a:latin typeface="Book Antiqua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4</xdr:row>
      <xdr:rowOff>15240</xdr:rowOff>
    </xdr:from>
    <xdr:to>
      <xdr:col>10</xdr:col>
      <xdr:colOff>22860</xdr:colOff>
      <xdr:row>13</xdr:row>
      <xdr:rowOff>114300</xdr:rowOff>
    </xdr:to>
    <xdr:sp macro="" textlink="">
      <xdr:nvSpPr>
        <xdr:cNvPr id="2" name="TextBox 1"/>
        <xdr:cNvSpPr txBox="1"/>
      </xdr:nvSpPr>
      <xdr:spPr>
        <a:xfrm>
          <a:off x="7536180" y="822960"/>
          <a:ext cx="3497580" cy="18135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100">
              <a:latin typeface="Segoe UI" pitchFamily="34" charset="0"/>
              <a:ea typeface="Segoe UI" pitchFamily="34" charset="0"/>
              <a:cs typeface="Segoe UI" pitchFamily="34" charset="0"/>
            </a:rPr>
            <a:t>В 17</a:t>
          </a:r>
          <a:r>
            <a:rPr lang="ru-RU" sz="1100" baseline="0">
              <a:latin typeface="Segoe UI" pitchFamily="34" charset="0"/>
              <a:ea typeface="Segoe UI" pitchFamily="34" charset="0"/>
              <a:cs typeface="Segoe UI" pitchFamily="34" charset="0"/>
            </a:rPr>
            <a:t> регионах доля материалов в СМИ существенно меньше нормы</a:t>
          </a:r>
        </a:p>
        <a:p>
          <a:endParaRPr lang="ru-RU" sz="1100" baseline="0">
            <a:latin typeface="Segoe UI" pitchFamily="34" charset="0"/>
            <a:ea typeface="Segoe UI" pitchFamily="34" charset="0"/>
            <a:cs typeface="Segoe UI" pitchFamily="34" charset="0"/>
          </a:endParaRPr>
        </a:p>
        <a:p>
          <a:r>
            <a:rPr lang="ru-RU" sz="1100" baseline="0">
              <a:latin typeface="Segoe UI" pitchFamily="34" charset="0"/>
              <a:ea typeface="Segoe UI" pitchFamily="34" charset="0"/>
              <a:cs typeface="Segoe UI" pitchFamily="34" charset="0"/>
            </a:rPr>
            <a:t>В 12 регионах совершенно не размещаются материалы на сайтах госорганов</a:t>
          </a:r>
        </a:p>
        <a:p>
          <a:endParaRPr lang="ru-RU" sz="1100" baseline="0">
            <a:latin typeface="Segoe UI" pitchFamily="34" charset="0"/>
            <a:ea typeface="Segoe UI" pitchFamily="34" charset="0"/>
            <a:cs typeface="Segoe UI" pitchFamily="34" charset="0"/>
          </a:endParaRPr>
        </a:p>
        <a:p>
          <a:r>
            <a:rPr lang="ru-RU" sz="1100">
              <a:latin typeface="Segoe UI" pitchFamily="34" charset="0"/>
              <a:ea typeface="Segoe UI" pitchFamily="34" charset="0"/>
              <a:cs typeface="Segoe UI" pitchFamily="34" charset="0"/>
            </a:rPr>
            <a:t>В 25 регионах доля материалов на сайтах госорганов существенно меньше нормы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sqref="A1:F1"/>
    </sheetView>
  </sheetViews>
  <sheetFormatPr defaultRowHeight="15"/>
  <cols>
    <col min="1" max="1" width="40.7109375" customWidth="1"/>
    <col min="2" max="6" width="15.7109375" customWidth="1"/>
  </cols>
  <sheetData>
    <row r="1" spans="1:7" ht="17.25">
      <c r="A1" s="59" t="s">
        <v>126</v>
      </c>
      <c r="B1" s="59"/>
      <c r="C1" s="59"/>
      <c r="D1" s="59"/>
      <c r="E1" s="59"/>
      <c r="F1" s="59"/>
    </row>
    <row r="2" spans="1:7" ht="26.25" customHeight="1">
      <c r="A2" s="6" t="s">
        <v>0</v>
      </c>
      <c r="B2" s="6" t="s">
        <v>86</v>
      </c>
      <c r="C2" s="6" t="s">
        <v>87</v>
      </c>
      <c r="D2" s="6" t="s">
        <v>88</v>
      </c>
      <c r="E2" s="6" t="s">
        <v>89</v>
      </c>
      <c r="F2" s="6" t="s">
        <v>90</v>
      </c>
      <c r="G2" s="4"/>
    </row>
    <row r="3" spans="1:7">
      <c r="A3" s="1" t="s">
        <v>81</v>
      </c>
      <c r="B3" s="1">
        <v>77.849999999999994</v>
      </c>
      <c r="C3" s="1">
        <v>71.849999999999994</v>
      </c>
      <c r="D3" s="1">
        <v>52.900000000000006</v>
      </c>
      <c r="E3" s="3">
        <f>SUM(B3:D3)</f>
        <v>202.6</v>
      </c>
      <c r="F3" s="3">
        <f>AVERAGE(B3:D3)</f>
        <v>67.533333333333331</v>
      </c>
    </row>
    <row r="4" spans="1:7">
      <c r="A4" s="1" t="s">
        <v>5</v>
      </c>
      <c r="B4" s="1">
        <v>64.05</v>
      </c>
      <c r="C4" s="1">
        <v>42.2</v>
      </c>
      <c r="D4" s="1">
        <v>48.599999999999994</v>
      </c>
      <c r="E4" s="3">
        <f>SUM(B4:D4)</f>
        <v>154.85</v>
      </c>
      <c r="F4" s="3">
        <f>AVERAGE(B4:D4)</f>
        <v>51.616666666666667</v>
      </c>
    </row>
    <row r="5" spans="1:7">
      <c r="A5" s="1" t="s">
        <v>77</v>
      </c>
      <c r="B5" s="1">
        <v>46.5</v>
      </c>
      <c r="C5" s="1">
        <v>48.6</v>
      </c>
      <c r="D5" s="1">
        <v>31.25</v>
      </c>
      <c r="E5" s="3">
        <f>SUM(B5:D5)</f>
        <v>126.35</v>
      </c>
      <c r="F5" s="3">
        <f>AVERAGE(B5:D5)</f>
        <v>42.116666666666667</v>
      </c>
    </row>
    <row r="6" spans="1:7">
      <c r="A6" s="1" t="s">
        <v>35</v>
      </c>
      <c r="B6" s="1">
        <v>29.45</v>
      </c>
      <c r="C6" s="1">
        <v>21.549999999999997</v>
      </c>
      <c r="D6" s="1">
        <v>69.75</v>
      </c>
      <c r="E6" s="3">
        <f>SUM(B6:D6)</f>
        <v>120.75</v>
      </c>
      <c r="F6" s="3">
        <f>AVERAGE(B6:D6)</f>
        <v>40.25</v>
      </c>
    </row>
    <row r="7" spans="1:7">
      <c r="A7" s="1" t="s">
        <v>12</v>
      </c>
      <c r="B7" s="1">
        <v>45.1</v>
      </c>
      <c r="C7" s="1">
        <v>40.400000000000006</v>
      </c>
      <c r="D7" s="1">
        <v>25.75</v>
      </c>
      <c r="E7" s="3">
        <f>SUM(B7:D7)</f>
        <v>111.25</v>
      </c>
      <c r="F7" s="3">
        <f>AVERAGE(B7:D7)</f>
        <v>37.083333333333336</v>
      </c>
    </row>
    <row r="8" spans="1:7">
      <c r="A8" s="1" t="s">
        <v>14</v>
      </c>
      <c r="B8" s="1">
        <v>39.5</v>
      </c>
      <c r="C8" s="1">
        <v>38.950000000000003</v>
      </c>
      <c r="D8" s="1">
        <v>22.5</v>
      </c>
      <c r="E8" s="3">
        <f>SUM(B8:D8)</f>
        <v>100.95</v>
      </c>
      <c r="F8" s="3">
        <f>AVERAGE(B8:D8)</f>
        <v>33.65</v>
      </c>
    </row>
    <row r="9" spans="1:7">
      <c r="A9" s="1" t="s">
        <v>32</v>
      </c>
      <c r="B9" s="1">
        <v>30.35</v>
      </c>
      <c r="C9" s="1">
        <v>35.6</v>
      </c>
      <c r="D9" s="1">
        <v>24.3</v>
      </c>
      <c r="E9" s="3">
        <f>SUM(B9:D9)</f>
        <v>90.25</v>
      </c>
      <c r="F9" s="3">
        <f>AVERAGE(B9:D9)</f>
        <v>30.083333333333332</v>
      </c>
    </row>
    <row r="10" spans="1:7">
      <c r="A10" s="1" t="s">
        <v>65</v>
      </c>
      <c r="B10" s="1">
        <v>17.850000000000001</v>
      </c>
      <c r="C10" s="1">
        <v>27.45</v>
      </c>
      <c r="D10" s="1">
        <v>35.700000000000003</v>
      </c>
      <c r="E10" s="3">
        <f>SUM(B10:D10)</f>
        <v>81</v>
      </c>
      <c r="F10" s="3">
        <f>AVERAGE(B10:D10)</f>
        <v>27</v>
      </c>
    </row>
    <row r="11" spans="1:7">
      <c r="A11" s="1" t="s">
        <v>34</v>
      </c>
      <c r="B11" s="1">
        <v>22.650000000000002</v>
      </c>
      <c r="C11" s="1">
        <v>23.65</v>
      </c>
      <c r="D11" s="1">
        <v>27.2</v>
      </c>
      <c r="E11" s="3">
        <f>SUM(B11:D11)</f>
        <v>73.5</v>
      </c>
      <c r="F11" s="3">
        <f>AVERAGE(B11:D11)</f>
        <v>24.5</v>
      </c>
    </row>
    <row r="12" spans="1:7">
      <c r="A12" s="1" t="s">
        <v>57</v>
      </c>
      <c r="B12" s="1">
        <v>19.100000000000001</v>
      </c>
      <c r="C12" s="1">
        <v>22.2</v>
      </c>
      <c r="D12" s="1">
        <v>21.15</v>
      </c>
      <c r="E12" s="3">
        <f>SUM(B12:D12)</f>
        <v>62.449999999999996</v>
      </c>
      <c r="F12" s="3">
        <f>AVERAGE(B12:D12)</f>
        <v>20.816666666666666</v>
      </c>
    </row>
    <row r="13" spans="1:7">
      <c r="A13" s="1" t="s">
        <v>16</v>
      </c>
      <c r="B13" s="1">
        <v>10.8</v>
      </c>
      <c r="C13" s="1">
        <v>23.45</v>
      </c>
      <c r="D13" s="1">
        <v>19.850000000000001</v>
      </c>
      <c r="E13" s="3">
        <f>SUM(B13:D13)</f>
        <v>54.1</v>
      </c>
      <c r="F13" s="3">
        <f>AVERAGE(B13:D13)</f>
        <v>18.033333333333335</v>
      </c>
    </row>
    <row r="14" spans="1:7">
      <c r="A14" s="1" t="s">
        <v>63</v>
      </c>
      <c r="B14" s="1">
        <v>23.5</v>
      </c>
      <c r="C14" s="1">
        <v>15.7</v>
      </c>
      <c r="D14" s="1">
        <v>11.2</v>
      </c>
      <c r="E14" s="3">
        <f>SUM(B14:D14)</f>
        <v>50.400000000000006</v>
      </c>
      <c r="F14" s="3">
        <f>AVERAGE(B14:D14)</f>
        <v>16.8</v>
      </c>
    </row>
    <row r="15" spans="1:7">
      <c r="A15" s="1" t="s">
        <v>20</v>
      </c>
      <c r="B15" s="1">
        <v>8.1999999999999993</v>
      </c>
      <c r="C15" s="1">
        <v>28.3</v>
      </c>
      <c r="D15" s="1">
        <v>8.9499999999999993</v>
      </c>
      <c r="E15" s="3">
        <f>SUM(B15:D15)</f>
        <v>45.45</v>
      </c>
      <c r="F15" s="3">
        <f>AVERAGE(B15:D15)</f>
        <v>15.15</v>
      </c>
    </row>
    <row r="16" spans="1:7">
      <c r="A16" s="1" t="s">
        <v>27</v>
      </c>
      <c r="B16" s="1">
        <v>18.149999999999999</v>
      </c>
      <c r="C16" s="1">
        <v>15.7</v>
      </c>
      <c r="D16" s="1">
        <v>9.3000000000000007</v>
      </c>
      <c r="E16" s="3">
        <f>SUM(B16:D16)</f>
        <v>43.149999999999991</v>
      </c>
      <c r="F16" s="3">
        <f>AVERAGE(B16:D16)</f>
        <v>14.383333333333331</v>
      </c>
    </row>
    <row r="17" spans="1:6">
      <c r="A17" s="1" t="s">
        <v>54</v>
      </c>
      <c r="B17" s="1">
        <v>13.450000000000001</v>
      </c>
      <c r="C17" s="1">
        <v>17.05</v>
      </c>
      <c r="D17" s="1">
        <v>11.350000000000001</v>
      </c>
      <c r="E17" s="3">
        <f>SUM(B17:D17)</f>
        <v>41.85</v>
      </c>
      <c r="F17" s="3">
        <f>AVERAGE(B17:D17)</f>
        <v>13.950000000000001</v>
      </c>
    </row>
    <row r="18" spans="1:6">
      <c r="A18" s="1" t="s">
        <v>83</v>
      </c>
      <c r="B18" s="1">
        <v>6.4499999999999993</v>
      </c>
      <c r="C18" s="1">
        <v>17.8</v>
      </c>
      <c r="D18" s="1">
        <v>11.5</v>
      </c>
      <c r="E18" s="3">
        <f>SUM(B18:D18)</f>
        <v>35.75</v>
      </c>
      <c r="F18" s="3">
        <f>AVERAGE(B18:D18)</f>
        <v>11.916666666666666</v>
      </c>
    </row>
    <row r="19" spans="1:6">
      <c r="A19" s="1" t="s">
        <v>41</v>
      </c>
      <c r="B19" s="1">
        <v>10.950000000000001</v>
      </c>
      <c r="C19" s="1">
        <v>10.3</v>
      </c>
      <c r="D19" s="1">
        <v>11.45</v>
      </c>
      <c r="E19" s="3">
        <f>SUM(B19:D19)</f>
        <v>32.700000000000003</v>
      </c>
      <c r="F19" s="3">
        <f>AVERAGE(B19:D19)</f>
        <v>10.9</v>
      </c>
    </row>
    <row r="20" spans="1:6">
      <c r="A20" s="1" t="s">
        <v>78</v>
      </c>
      <c r="B20" s="1">
        <v>11.6</v>
      </c>
      <c r="C20" s="1">
        <v>9.1</v>
      </c>
      <c r="D20" s="1">
        <v>11.8</v>
      </c>
      <c r="E20" s="3">
        <f>SUM(B20:D20)</f>
        <v>32.5</v>
      </c>
      <c r="F20" s="3">
        <f>AVERAGE(B20:D20)</f>
        <v>10.833333333333334</v>
      </c>
    </row>
    <row r="21" spans="1:6">
      <c r="A21" s="1" t="s">
        <v>29</v>
      </c>
      <c r="B21" s="1">
        <v>10.65</v>
      </c>
      <c r="C21" s="1">
        <v>11.950000000000001</v>
      </c>
      <c r="D21" s="1">
        <v>9.15</v>
      </c>
      <c r="E21" s="3">
        <f>SUM(B21:D21)</f>
        <v>31.75</v>
      </c>
      <c r="F21" s="3">
        <f>AVERAGE(B21:D21)</f>
        <v>10.583333333333334</v>
      </c>
    </row>
    <row r="22" spans="1:6">
      <c r="A22" s="1" t="s">
        <v>24</v>
      </c>
      <c r="B22" s="1">
        <v>7.4</v>
      </c>
      <c r="C22" s="1">
        <v>12.55</v>
      </c>
      <c r="D22" s="1">
        <v>11.600000000000001</v>
      </c>
      <c r="E22" s="3">
        <f>SUM(B22:D22)</f>
        <v>31.550000000000004</v>
      </c>
      <c r="F22" s="3">
        <f>AVERAGE(B22:D22)</f>
        <v>10.516666666666667</v>
      </c>
    </row>
    <row r="23" spans="1:6">
      <c r="A23" s="1" t="s">
        <v>19</v>
      </c>
      <c r="B23" s="1">
        <v>10.25</v>
      </c>
      <c r="C23" s="1">
        <v>11.1</v>
      </c>
      <c r="D23" s="1">
        <v>10.050000000000001</v>
      </c>
      <c r="E23" s="3">
        <f>SUM(B23:D23)</f>
        <v>31.400000000000002</v>
      </c>
      <c r="F23" s="3">
        <f>AVERAGE(B23:D23)</f>
        <v>10.466666666666667</v>
      </c>
    </row>
    <row r="24" spans="1:6">
      <c r="A24" s="1" t="s">
        <v>51</v>
      </c>
      <c r="B24" s="1">
        <v>12.950000000000001</v>
      </c>
      <c r="C24" s="1">
        <v>6.25</v>
      </c>
      <c r="D24" s="1">
        <v>12.1</v>
      </c>
      <c r="E24" s="3">
        <f>SUM(B24:D24)</f>
        <v>31.300000000000004</v>
      </c>
      <c r="F24" s="3">
        <f>AVERAGE(B24:D24)</f>
        <v>10.433333333333335</v>
      </c>
    </row>
    <row r="25" spans="1:6">
      <c r="A25" s="1" t="s">
        <v>13</v>
      </c>
      <c r="B25" s="1">
        <v>5</v>
      </c>
      <c r="C25" s="1">
        <v>12.350000000000001</v>
      </c>
      <c r="D25" s="1">
        <v>13.500000000000002</v>
      </c>
      <c r="E25" s="3">
        <f>SUM(B25:D25)</f>
        <v>30.85</v>
      </c>
      <c r="F25" s="3">
        <f>AVERAGE(B25:D25)</f>
        <v>10.283333333333333</v>
      </c>
    </row>
    <row r="26" spans="1:6">
      <c r="A26" s="1" t="s">
        <v>31</v>
      </c>
      <c r="B26" s="1">
        <v>7.65</v>
      </c>
      <c r="C26" s="1">
        <v>9.5</v>
      </c>
      <c r="D26" s="1">
        <v>13.5</v>
      </c>
      <c r="E26" s="3">
        <f>SUM(B26:D26)</f>
        <v>30.65</v>
      </c>
      <c r="F26" s="3">
        <f>AVERAGE(B26:D26)</f>
        <v>10.216666666666667</v>
      </c>
    </row>
    <row r="27" spans="1:6">
      <c r="A27" s="1" t="s">
        <v>44</v>
      </c>
      <c r="B27" s="1">
        <v>13.7</v>
      </c>
      <c r="C27" s="1">
        <v>7.4</v>
      </c>
      <c r="D27" s="1">
        <v>8.15</v>
      </c>
      <c r="E27" s="3">
        <f>SUM(B27:D27)</f>
        <v>29.25</v>
      </c>
      <c r="F27" s="3">
        <f>AVERAGE(B27:D27)</f>
        <v>9.75</v>
      </c>
    </row>
    <row r="28" spans="1:6">
      <c r="A28" s="1" t="s">
        <v>67</v>
      </c>
      <c r="B28" s="1">
        <v>0.2</v>
      </c>
      <c r="C28" s="1">
        <v>0.85000000000000009</v>
      </c>
      <c r="D28" s="1">
        <v>27.849999999999998</v>
      </c>
      <c r="E28" s="3">
        <f>SUM(B28:D28)</f>
        <v>28.9</v>
      </c>
      <c r="F28" s="3">
        <f>AVERAGE(B28:D28)</f>
        <v>9.6333333333333329</v>
      </c>
    </row>
    <row r="29" spans="1:6">
      <c r="A29" s="1" t="s">
        <v>58</v>
      </c>
      <c r="B29" s="1">
        <v>7.8</v>
      </c>
      <c r="C29" s="1">
        <v>4.7</v>
      </c>
      <c r="D29" s="1">
        <v>12.2</v>
      </c>
      <c r="E29" s="3">
        <f>SUM(B29:D29)</f>
        <v>24.7</v>
      </c>
      <c r="F29" s="3">
        <f>AVERAGE(B29:D29)</f>
        <v>8.2333333333333325</v>
      </c>
    </row>
    <row r="30" spans="1:6">
      <c r="A30" s="1" t="s">
        <v>60</v>
      </c>
      <c r="B30" s="1">
        <v>7.1000000000000005</v>
      </c>
      <c r="C30" s="1">
        <v>12.75</v>
      </c>
      <c r="D30" s="1">
        <v>4.3500000000000005</v>
      </c>
      <c r="E30" s="3">
        <f>SUM(B30:D30)</f>
        <v>24.200000000000003</v>
      </c>
      <c r="F30" s="3">
        <f>AVERAGE(B30:D30)</f>
        <v>8.0666666666666682</v>
      </c>
    </row>
    <row r="31" spans="1:6">
      <c r="A31" s="1" t="s">
        <v>39</v>
      </c>
      <c r="B31" s="1">
        <v>7.2</v>
      </c>
      <c r="C31" s="1">
        <v>5.35</v>
      </c>
      <c r="D31" s="1">
        <v>11.25</v>
      </c>
      <c r="E31" s="3">
        <f>SUM(B31:D31)</f>
        <v>23.8</v>
      </c>
      <c r="F31" s="3">
        <f>AVERAGE(B31:D31)</f>
        <v>7.9333333333333336</v>
      </c>
    </row>
    <row r="32" spans="1:6">
      <c r="A32" s="1" t="s">
        <v>72</v>
      </c>
      <c r="B32" s="1">
        <v>5.5</v>
      </c>
      <c r="C32" s="1">
        <v>10.15</v>
      </c>
      <c r="D32" s="1">
        <v>5.2</v>
      </c>
      <c r="E32" s="3">
        <f>SUM(B32:D32)</f>
        <v>20.85</v>
      </c>
      <c r="F32" s="3">
        <f>AVERAGE(B32:D32)</f>
        <v>6.95</v>
      </c>
    </row>
    <row r="33" spans="1:6">
      <c r="A33" s="1" t="s">
        <v>69</v>
      </c>
      <c r="B33" s="1">
        <v>11.200000000000001</v>
      </c>
      <c r="C33" s="1">
        <v>5.85</v>
      </c>
      <c r="D33" s="1">
        <v>3.5000000000000004</v>
      </c>
      <c r="E33" s="3">
        <f>SUM(B33:D33)</f>
        <v>20.55</v>
      </c>
      <c r="F33" s="3">
        <f>AVERAGE(B33:D33)</f>
        <v>6.8500000000000005</v>
      </c>
    </row>
    <row r="34" spans="1:6">
      <c r="A34" s="1" t="s">
        <v>71</v>
      </c>
      <c r="B34" s="1">
        <v>7.55</v>
      </c>
      <c r="C34" s="1">
        <v>7.1</v>
      </c>
      <c r="D34" s="1">
        <v>5.9</v>
      </c>
      <c r="E34" s="3">
        <f>SUM(B34:D34)</f>
        <v>20.549999999999997</v>
      </c>
      <c r="F34" s="3">
        <f>AVERAGE(B34:D34)</f>
        <v>6.8499999999999988</v>
      </c>
    </row>
    <row r="35" spans="1:6">
      <c r="A35" s="1" t="s">
        <v>37</v>
      </c>
      <c r="B35" s="1">
        <v>2.7</v>
      </c>
      <c r="C35" s="1">
        <v>3.35</v>
      </c>
      <c r="D35" s="1">
        <v>14.450000000000001</v>
      </c>
      <c r="E35" s="3">
        <f>SUM(B35:D35)</f>
        <v>20.5</v>
      </c>
      <c r="F35" s="3">
        <f>AVERAGE(B35:D35)</f>
        <v>6.833333333333333</v>
      </c>
    </row>
    <row r="36" spans="1:6">
      <c r="A36" s="1" t="s">
        <v>80</v>
      </c>
      <c r="B36" s="1">
        <v>6.1499999999999995</v>
      </c>
      <c r="C36" s="1">
        <v>5.8500000000000005</v>
      </c>
      <c r="D36" s="1">
        <v>8.25</v>
      </c>
      <c r="E36" s="3">
        <f>SUM(B36:D36)</f>
        <v>20.25</v>
      </c>
      <c r="F36" s="3">
        <f>AVERAGE(B36:D36)</f>
        <v>6.75</v>
      </c>
    </row>
    <row r="37" spans="1:6">
      <c r="A37" s="1" t="s">
        <v>25</v>
      </c>
      <c r="B37" s="1">
        <v>5.15</v>
      </c>
      <c r="C37" s="1">
        <v>8</v>
      </c>
      <c r="D37" s="1">
        <v>7.0500000000000007</v>
      </c>
      <c r="E37" s="3">
        <f>SUM(B37:D37)</f>
        <v>20.200000000000003</v>
      </c>
      <c r="F37" s="3">
        <f>AVERAGE(B37:D37)</f>
        <v>6.7333333333333343</v>
      </c>
    </row>
    <row r="38" spans="1:6">
      <c r="A38" s="1" t="s">
        <v>17</v>
      </c>
      <c r="B38" s="1">
        <v>3.85</v>
      </c>
      <c r="C38" s="1">
        <v>6.5</v>
      </c>
      <c r="D38" s="1">
        <v>9.4500000000000011</v>
      </c>
      <c r="E38" s="3">
        <f>SUM(B38:D38)</f>
        <v>19.8</v>
      </c>
      <c r="F38" s="3">
        <f>AVERAGE(B38:D38)</f>
        <v>6.6000000000000005</v>
      </c>
    </row>
    <row r="39" spans="1:6">
      <c r="A39" s="1" t="s">
        <v>40</v>
      </c>
      <c r="B39" s="1">
        <v>8.4</v>
      </c>
      <c r="C39" s="1">
        <v>4.3500000000000005</v>
      </c>
      <c r="D39" s="1">
        <v>6.8</v>
      </c>
      <c r="E39" s="3">
        <f>SUM(B39:D39)</f>
        <v>19.55</v>
      </c>
      <c r="F39" s="3">
        <f>AVERAGE(B39:D39)</f>
        <v>6.5166666666666666</v>
      </c>
    </row>
    <row r="40" spans="1:6">
      <c r="A40" s="1" t="s">
        <v>62</v>
      </c>
      <c r="B40" s="1">
        <v>8</v>
      </c>
      <c r="C40" s="1">
        <v>6.1999999999999993</v>
      </c>
      <c r="D40" s="1">
        <v>5.2</v>
      </c>
      <c r="E40" s="3">
        <f>SUM(B40:D40)</f>
        <v>19.399999999999999</v>
      </c>
      <c r="F40" s="3">
        <f>AVERAGE(B40:D40)</f>
        <v>6.4666666666666659</v>
      </c>
    </row>
    <row r="41" spans="1:6">
      <c r="A41" s="1" t="s">
        <v>61</v>
      </c>
      <c r="B41" s="1">
        <v>2.8</v>
      </c>
      <c r="C41" s="1">
        <v>7.35</v>
      </c>
      <c r="D41" s="1">
        <v>9.1</v>
      </c>
      <c r="E41" s="3">
        <f>SUM(B41:D41)</f>
        <v>19.25</v>
      </c>
      <c r="F41" s="3">
        <f>AVERAGE(B41:D41)</f>
        <v>6.416666666666667</v>
      </c>
    </row>
    <row r="42" spans="1:6">
      <c r="A42" s="1" t="s">
        <v>52</v>
      </c>
      <c r="B42" s="1">
        <v>11.2</v>
      </c>
      <c r="C42" s="1">
        <v>5</v>
      </c>
      <c r="D42" s="1">
        <v>3</v>
      </c>
      <c r="E42" s="3">
        <f>SUM(B42:D42)</f>
        <v>19.2</v>
      </c>
      <c r="F42" s="3">
        <f>AVERAGE(B42:D42)</f>
        <v>6.3999999999999995</v>
      </c>
    </row>
    <row r="43" spans="1:6">
      <c r="A43" s="1" t="s">
        <v>28</v>
      </c>
      <c r="B43" s="1">
        <v>2.4500000000000002</v>
      </c>
      <c r="C43" s="1">
        <v>3.2</v>
      </c>
      <c r="D43" s="1">
        <v>13.25</v>
      </c>
      <c r="E43" s="3">
        <f>SUM(B43:D43)</f>
        <v>18.899999999999999</v>
      </c>
      <c r="F43" s="3">
        <f>AVERAGE(B43:D43)</f>
        <v>6.3</v>
      </c>
    </row>
    <row r="44" spans="1:6">
      <c r="A44" s="1" t="s">
        <v>56</v>
      </c>
      <c r="B44" s="1">
        <v>4.6000000000000005</v>
      </c>
      <c r="C44" s="1">
        <v>6.0500000000000007</v>
      </c>
      <c r="D44" s="1">
        <v>7.8500000000000005</v>
      </c>
      <c r="E44" s="3">
        <f>SUM(B44:D44)</f>
        <v>18.500000000000004</v>
      </c>
      <c r="F44" s="3">
        <f>AVERAGE(B44:D44)</f>
        <v>6.1666666666666679</v>
      </c>
    </row>
    <row r="45" spans="1:6">
      <c r="A45" s="1" t="s">
        <v>43</v>
      </c>
      <c r="B45" s="1">
        <v>6.2000000000000011</v>
      </c>
      <c r="C45" s="1">
        <v>5.4</v>
      </c>
      <c r="D45" s="1">
        <v>6.7</v>
      </c>
      <c r="E45" s="3">
        <f>SUM(B45:D45)</f>
        <v>18.3</v>
      </c>
      <c r="F45" s="3">
        <f>AVERAGE(B45:D45)</f>
        <v>6.1000000000000005</v>
      </c>
    </row>
    <row r="46" spans="1:6">
      <c r="A46" s="1" t="s">
        <v>84</v>
      </c>
      <c r="B46" s="1">
        <v>3.35</v>
      </c>
      <c r="C46" s="1">
        <v>7.95</v>
      </c>
      <c r="D46" s="1">
        <v>6.6</v>
      </c>
      <c r="E46" s="3">
        <f>SUM(B46:D46)</f>
        <v>17.899999999999999</v>
      </c>
      <c r="F46" s="3">
        <f>AVERAGE(B46:D46)</f>
        <v>5.9666666666666659</v>
      </c>
    </row>
    <row r="47" spans="1:6">
      <c r="A47" s="1" t="s">
        <v>21</v>
      </c>
      <c r="B47" s="1">
        <v>1.1500000000000001</v>
      </c>
      <c r="C47" s="1">
        <v>4.3500000000000005</v>
      </c>
      <c r="D47" s="1">
        <v>11.4</v>
      </c>
      <c r="E47" s="3">
        <f>SUM(B47:D47)</f>
        <v>16.900000000000002</v>
      </c>
      <c r="F47" s="3">
        <f>AVERAGE(B47:D47)</f>
        <v>5.6333333333333337</v>
      </c>
    </row>
    <row r="48" spans="1:6">
      <c r="A48" s="1" t="s">
        <v>18</v>
      </c>
      <c r="B48" s="1">
        <v>5.4999999999999991</v>
      </c>
      <c r="C48" s="1">
        <v>5.3999999999999995</v>
      </c>
      <c r="D48" s="1">
        <v>5.25</v>
      </c>
      <c r="E48" s="3">
        <f>SUM(B48:D48)</f>
        <v>16.149999999999999</v>
      </c>
      <c r="F48" s="3">
        <f>AVERAGE(B48:D48)</f>
        <v>5.3833333333333329</v>
      </c>
    </row>
    <row r="49" spans="1:6">
      <c r="A49" s="1" t="s">
        <v>10</v>
      </c>
      <c r="B49" s="1">
        <v>5.25</v>
      </c>
      <c r="C49" s="1">
        <v>2.5</v>
      </c>
      <c r="D49" s="1">
        <v>7.6000000000000005</v>
      </c>
      <c r="E49" s="3">
        <f>SUM(B49:D49)</f>
        <v>15.350000000000001</v>
      </c>
      <c r="F49" s="3">
        <f>AVERAGE(B49:D49)</f>
        <v>5.1166666666666671</v>
      </c>
    </row>
    <row r="50" spans="1:6">
      <c r="A50" s="1" t="s">
        <v>79</v>
      </c>
      <c r="B50" s="1">
        <v>5.75</v>
      </c>
      <c r="C50" s="1">
        <v>4.05</v>
      </c>
      <c r="D50" s="1">
        <v>4.7</v>
      </c>
      <c r="E50" s="3">
        <f>SUM(B50:D50)</f>
        <v>14.5</v>
      </c>
      <c r="F50" s="3">
        <f>AVERAGE(B50:D50)</f>
        <v>4.833333333333333</v>
      </c>
    </row>
    <row r="51" spans="1:6">
      <c r="A51" s="1" t="s">
        <v>30</v>
      </c>
      <c r="B51" s="1">
        <v>3.45</v>
      </c>
      <c r="C51" s="1">
        <v>4.8</v>
      </c>
      <c r="D51" s="1">
        <v>6</v>
      </c>
      <c r="E51" s="3">
        <f>SUM(B51:D51)</f>
        <v>14.25</v>
      </c>
      <c r="F51" s="3">
        <f>AVERAGE(B51:D51)</f>
        <v>4.75</v>
      </c>
    </row>
    <row r="52" spans="1:6">
      <c r="A52" s="1" t="s">
        <v>38</v>
      </c>
      <c r="B52" s="1">
        <v>7.6</v>
      </c>
      <c r="C52" s="1">
        <v>5.4</v>
      </c>
      <c r="D52" s="1">
        <v>0.95000000000000007</v>
      </c>
      <c r="E52" s="3">
        <f>SUM(B52:D52)</f>
        <v>13.95</v>
      </c>
      <c r="F52" s="3">
        <f>AVERAGE(B52:D52)</f>
        <v>4.6499999999999995</v>
      </c>
    </row>
    <row r="53" spans="1:6">
      <c r="A53" s="1" t="s">
        <v>7</v>
      </c>
      <c r="B53" s="1">
        <v>0</v>
      </c>
      <c r="C53" s="1">
        <v>8.4</v>
      </c>
      <c r="D53" s="1">
        <v>4.8499999999999996</v>
      </c>
      <c r="E53" s="3">
        <f>SUM(B53:D53)</f>
        <v>13.25</v>
      </c>
      <c r="F53" s="3">
        <f>AVERAGE(B53:D53)</f>
        <v>4.416666666666667</v>
      </c>
    </row>
    <row r="54" spans="1:6">
      <c r="A54" s="1" t="s">
        <v>64</v>
      </c>
      <c r="B54" s="1">
        <v>2.6</v>
      </c>
      <c r="C54" s="1">
        <v>4.3999999999999995</v>
      </c>
      <c r="D54" s="1">
        <v>5.9</v>
      </c>
      <c r="E54" s="3">
        <f>SUM(B54:D54)</f>
        <v>12.9</v>
      </c>
      <c r="F54" s="3">
        <f>AVERAGE(B54:D54)</f>
        <v>4.3</v>
      </c>
    </row>
    <row r="55" spans="1:6">
      <c r="A55" s="1" t="s">
        <v>68</v>
      </c>
      <c r="B55" s="1">
        <v>3.85</v>
      </c>
      <c r="C55" s="1">
        <v>5.3999999999999995</v>
      </c>
      <c r="D55" s="1">
        <v>2.4500000000000002</v>
      </c>
      <c r="E55" s="3">
        <f>SUM(B55:D55)</f>
        <v>11.7</v>
      </c>
      <c r="F55" s="3">
        <f>AVERAGE(B55:D55)</f>
        <v>3.9</v>
      </c>
    </row>
    <row r="56" spans="1:6">
      <c r="A56" s="1" t="s">
        <v>42</v>
      </c>
      <c r="B56" s="1">
        <v>3</v>
      </c>
      <c r="C56" s="1">
        <v>5</v>
      </c>
      <c r="D56" s="1">
        <v>3</v>
      </c>
      <c r="E56" s="3">
        <f>SUM(B56:D56)</f>
        <v>11</v>
      </c>
      <c r="F56" s="3">
        <f>AVERAGE(B56:D56)</f>
        <v>3.6666666666666665</v>
      </c>
    </row>
    <row r="57" spans="1:6">
      <c r="A57" s="1" t="s">
        <v>9</v>
      </c>
      <c r="B57" s="1">
        <v>1.05</v>
      </c>
      <c r="C57" s="1">
        <v>7.6000000000000005</v>
      </c>
      <c r="D57" s="1">
        <v>2.2000000000000002</v>
      </c>
      <c r="E57" s="3">
        <f>SUM(B57:D57)</f>
        <v>10.850000000000001</v>
      </c>
      <c r="F57" s="3">
        <f>AVERAGE(B57:D57)</f>
        <v>3.6166666666666671</v>
      </c>
    </row>
    <row r="58" spans="1:6">
      <c r="A58" s="1" t="s">
        <v>75</v>
      </c>
      <c r="B58" s="1">
        <v>1.6</v>
      </c>
      <c r="C58" s="1">
        <v>4.6500000000000004</v>
      </c>
      <c r="D58" s="1">
        <v>3.9000000000000004</v>
      </c>
      <c r="E58" s="3">
        <f>SUM(B58:D58)</f>
        <v>10.15</v>
      </c>
      <c r="F58" s="3">
        <f>AVERAGE(B58:D58)</f>
        <v>3.3833333333333333</v>
      </c>
    </row>
    <row r="59" spans="1:6">
      <c r="A59" s="1" t="s">
        <v>50</v>
      </c>
      <c r="B59" s="1">
        <v>3.0500000000000003</v>
      </c>
      <c r="C59" s="1">
        <v>2.5</v>
      </c>
      <c r="D59" s="1">
        <v>3.55</v>
      </c>
      <c r="E59" s="3">
        <f>SUM(B59:D59)</f>
        <v>9.1000000000000014</v>
      </c>
      <c r="F59" s="3">
        <f>AVERAGE(B59:D59)</f>
        <v>3.0333333333333337</v>
      </c>
    </row>
    <row r="60" spans="1:6">
      <c r="A60" s="1" t="s">
        <v>45</v>
      </c>
      <c r="B60" s="1">
        <v>2.75</v>
      </c>
      <c r="C60" s="1">
        <v>3.0999999999999996</v>
      </c>
      <c r="D60" s="1">
        <v>3.0999999999999996</v>
      </c>
      <c r="E60" s="3">
        <f>SUM(B60:D60)</f>
        <v>8.9499999999999993</v>
      </c>
      <c r="F60" s="3">
        <f>AVERAGE(B60:D60)</f>
        <v>2.9833333333333329</v>
      </c>
    </row>
    <row r="61" spans="1:6">
      <c r="A61" s="1" t="s">
        <v>47</v>
      </c>
      <c r="B61" s="1">
        <v>3.4499999999999997</v>
      </c>
      <c r="C61" s="1">
        <v>0</v>
      </c>
      <c r="D61" s="1">
        <v>4</v>
      </c>
      <c r="E61" s="3">
        <f>SUM(B61:D61)</f>
        <v>7.4499999999999993</v>
      </c>
      <c r="F61" s="3">
        <f>AVERAGE(B61:D61)</f>
        <v>2.4833333333333329</v>
      </c>
    </row>
    <row r="62" spans="1:6">
      <c r="A62" s="1" t="s">
        <v>59</v>
      </c>
      <c r="B62" s="1">
        <v>3</v>
      </c>
      <c r="C62" s="1">
        <v>3</v>
      </c>
      <c r="D62" s="1">
        <v>1.1000000000000001</v>
      </c>
      <c r="E62" s="3">
        <f>SUM(B62:D62)</f>
        <v>7.1</v>
      </c>
      <c r="F62" s="3">
        <f>AVERAGE(B62:D62)</f>
        <v>2.3666666666666667</v>
      </c>
    </row>
    <row r="63" spans="1:6">
      <c r="A63" s="1" t="s">
        <v>73</v>
      </c>
      <c r="B63" s="1">
        <v>2.2000000000000002</v>
      </c>
      <c r="C63" s="1">
        <v>2.2000000000000002</v>
      </c>
      <c r="D63" s="1">
        <v>2</v>
      </c>
      <c r="E63" s="3">
        <f>SUM(B63:D63)</f>
        <v>6.4</v>
      </c>
      <c r="F63" s="3">
        <f>AVERAGE(B63:D63)</f>
        <v>2.1333333333333333</v>
      </c>
    </row>
    <row r="64" spans="1:6">
      <c r="A64" s="1" t="s">
        <v>66</v>
      </c>
      <c r="B64" s="1">
        <v>5.1499999999999995</v>
      </c>
      <c r="C64" s="1">
        <v>0.3</v>
      </c>
      <c r="D64" s="1">
        <v>0.9</v>
      </c>
      <c r="E64" s="3">
        <f>SUM(B64:D64)</f>
        <v>6.35</v>
      </c>
      <c r="F64" s="3">
        <f>AVERAGE(B64:D64)</f>
        <v>2.1166666666666667</v>
      </c>
    </row>
    <row r="65" spans="1:6">
      <c r="A65" s="1" t="s">
        <v>53</v>
      </c>
      <c r="B65" s="1">
        <v>0.4</v>
      </c>
      <c r="C65" s="1">
        <v>1.1000000000000001</v>
      </c>
      <c r="D65" s="1">
        <v>4.1999999999999993</v>
      </c>
      <c r="E65" s="3">
        <f>SUM(B65:D65)</f>
        <v>5.6999999999999993</v>
      </c>
      <c r="F65" s="3">
        <f>AVERAGE(B65:D65)</f>
        <v>1.8999999999999997</v>
      </c>
    </row>
    <row r="66" spans="1:6">
      <c r="A66" s="1" t="s">
        <v>46</v>
      </c>
      <c r="B66" s="1">
        <v>1.4</v>
      </c>
      <c r="C66" s="1">
        <v>2.65</v>
      </c>
      <c r="D66" s="1">
        <v>1.55</v>
      </c>
      <c r="E66" s="3">
        <f>SUM(B66:D66)</f>
        <v>5.6</v>
      </c>
      <c r="F66" s="3">
        <f>AVERAGE(B66:D66)</f>
        <v>1.8666666666666665</v>
      </c>
    </row>
    <row r="67" spans="1:6">
      <c r="A67" s="1" t="s">
        <v>11</v>
      </c>
      <c r="B67" s="1">
        <v>0.7</v>
      </c>
      <c r="C67" s="1">
        <v>4.6500000000000004</v>
      </c>
      <c r="D67" s="1">
        <v>0.1</v>
      </c>
      <c r="E67" s="3">
        <f>SUM(B67:D67)</f>
        <v>5.45</v>
      </c>
      <c r="F67" s="3">
        <f>AVERAGE(B67:D67)</f>
        <v>1.8166666666666667</v>
      </c>
    </row>
    <row r="68" spans="1:6">
      <c r="A68" s="1" t="s">
        <v>76</v>
      </c>
      <c r="B68" s="1">
        <v>0.8</v>
      </c>
      <c r="C68" s="1">
        <v>2.2000000000000002</v>
      </c>
      <c r="D68" s="1">
        <v>1.05</v>
      </c>
      <c r="E68" s="3">
        <f>SUM(B68:D68)</f>
        <v>4.05</v>
      </c>
      <c r="F68" s="3">
        <f>AVERAGE(B68:D68)</f>
        <v>1.3499999999999999</v>
      </c>
    </row>
    <row r="69" spans="1:6">
      <c r="A69" s="1" t="s">
        <v>36</v>
      </c>
      <c r="B69" s="1">
        <v>0</v>
      </c>
      <c r="C69" s="1">
        <v>0</v>
      </c>
      <c r="D69" s="1">
        <v>3.6</v>
      </c>
      <c r="E69" s="3">
        <f>SUM(B69:D69)</f>
        <v>3.6</v>
      </c>
      <c r="F69" s="3">
        <f>AVERAGE(B69:D69)</f>
        <v>1.2</v>
      </c>
    </row>
    <row r="70" spans="1:6">
      <c r="A70" s="1" t="s">
        <v>33</v>
      </c>
      <c r="B70" s="1">
        <v>0</v>
      </c>
      <c r="C70" s="1">
        <v>3.3499999999999996</v>
      </c>
      <c r="D70" s="1">
        <v>0</v>
      </c>
      <c r="E70" s="3">
        <f>SUM(B70:D70)</f>
        <v>3.3499999999999996</v>
      </c>
      <c r="F70" s="3">
        <f>AVERAGE(B70:D70)</f>
        <v>1.1166666666666665</v>
      </c>
    </row>
    <row r="71" spans="1:6">
      <c r="A71" s="1" t="s">
        <v>23</v>
      </c>
      <c r="B71" s="1">
        <v>0.9</v>
      </c>
      <c r="C71" s="1">
        <v>1.2000000000000002</v>
      </c>
      <c r="D71" s="1">
        <v>1.2000000000000002</v>
      </c>
      <c r="E71" s="3">
        <f>SUM(B71:D71)</f>
        <v>3.3000000000000003</v>
      </c>
      <c r="F71" s="3">
        <f>AVERAGE(B71:D71)</f>
        <v>1.1000000000000001</v>
      </c>
    </row>
    <row r="72" spans="1:6">
      <c r="A72" s="1" t="s">
        <v>48</v>
      </c>
      <c r="B72" s="1">
        <v>1.1000000000000001</v>
      </c>
      <c r="C72" s="1">
        <v>2.1</v>
      </c>
      <c r="D72" s="1">
        <v>0</v>
      </c>
      <c r="E72" s="3">
        <f>SUM(B72:D72)</f>
        <v>3.2</v>
      </c>
      <c r="F72" s="3">
        <f>AVERAGE(B72:D72)</f>
        <v>1.0666666666666667</v>
      </c>
    </row>
    <row r="73" spans="1:6">
      <c r="A73" s="1" t="s">
        <v>8</v>
      </c>
      <c r="B73" s="1">
        <v>0</v>
      </c>
      <c r="C73" s="1">
        <v>0</v>
      </c>
      <c r="D73" s="1">
        <v>3.15</v>
      </c>
      <c r="E73" s="3">
        <f>SUM(B73:D73)</f>
        <v>3.15</v>
      </c>
      <c r="F73" s="3">
        <f>AVERAGE(B73:D73)</f>
        <v>1.05</v>
      </c>
    </row>
    <row r="74" spans="1:6">
      <c r="A74" s="1" t="s">
        <v>85</v>
      </c>
      <c r="B74" s="1">
        <v>2.25</v>
      </c>
      <c r="C74" s="1">
        <v>0</v>
      </c>
      <c r="D74" s="1">
        <v>0.1</v>
      </c>
      <c r="E74" s="3">
        <f>SUM(B74:D74)</f>
        <v>2.35</v>
      </c>
      <c r="F74" s="3">
        <f>AVERAGE(B74:D74)</f>
        <v>0.78333333333333333</v>
      </c>
    </row>
    <row r="75" spans="1:6">
      <c r="A75" s="1" t="s">
        <v>6</v>
      </c>
      <c r="B75" s="1">
        <v>0</v>
      </c>
      <c r="C75" s="1">
        <v>1.8</v>
      </c>
      <c r="D75" s="1">
        <v>0</v>
      </c>
      <c r="E75" s="3">
        <f>SUM(B75:D75)</f>
        <v>1.8</v>
      </c>
      <c r="F75" s="3">
        <f>AVERAGE(B75:D75)</f>
        <v>0.6</v>
      </c>
    </row>
    <row r="76" spans="1:6">
      <c r="A76" s="1" t="s">
        <v>55</v>
      </c>
      <c r="B76" s="1">
        <v>0</v>
      </c>
      <c r="C76" s="1">
        <v>1.3</v>
      </c>
      <c r="D76" s="1">
        <v>0.4</v>
      </c>
      <c r="E76" s="3">
        <f>SUM(B76:D76)</f>
        <v>1.7000000000000002</v>
      </c>
      <c r="F76" s="3">
        <f>AVERAGE(B76:D76)</f>
        <v>0.56666666666666676</v>
      </c>
    </row>
    <row r="77" spans="1:6">
      <c r="A77" s="1" t="s">
        <v>22</v>
      </c>
      <c r="B77" s="1">
        <v>0</v>
      </c>
      <c r="C77" s="1">
        <v>1.3</v>
      </c>
      <c r="D77" s="1">
        <v>0.05</v>
      </c>
      <c r="E77" s="3">
        <f>SUM(B77:D77)</f>
        <v>1.35</v>
      </c>
      <c r="F77" s="3">
        <f>AVERAGE(B77:D77)</f>
        <v>0.45</v>
      </c>
    </row>
    <row r="78" spans="1:6">
      <c r="A78" s="1" t="s">
        <v>26</v>
      </c>
      <c r="B78" s="1">
        <v>0.4</v>
      </c>
      <c r="C78" s="1">
        <v>0.4</v>
      </c>
      <c r="D78" s="1">
        <v>0.3</v>
      </c>
      <c r="E78" s="3">
        <f>SUM(B78:D78)</f>
        <v>1.1000000000000001</v>
      </c>
      <c r="F78" s="3">
        <f>AVERAGE(B78:D78)</f>
        <v>0.3666666666666667</v>
      </c>
    </row>
    <row r="79" spans="1:6">
      <c r="A79" s="1" t="s">
        <v>15</v>
      </c>
      <c r="B79" s="1">
        <v>0.1</v>
      </c>
      <c r="C79" s="1">
        <v>0</v>
      </c>
      <c r="D79" s="1">
        <v>0</v>
      </c>
      <c r="E79" s="3">
        <f>SUM(B79:D79)</f>
        <v>0.1</v>
      </c>
      <c r="F79" s="3">
        <f>AVERAGE(B79:D79)</f>
        <v>3.3333333333333333E-2</v>
      </c>
    </row>
    <row r="80" spans="1:6">
      <c r="A80" s="1" t="s">
        <v>49</v>
      </c>
      <c r="B80" s="1">
        <v>0</v>
      </c>
      <c r="C80" s="1">
        <v>0</v>
      </c>
      <c r="D80" s="1">
        <v>0</v>
      </c>
      <c r="E80" s="3">
        <f>SUM(B80:D80)</f>
        <v>0</v>
      </c>
      <c r="F80" s="3">
        <f>AVERAGE(B80:D80)</f>
        <v>0</v>
      </c>
    </row>
    <row r="81" spans="1:6">
      <c r="A81" s="1" t="s">
        <v>70</v>
      </c>
      <c r="B81" s="1">
        <v>0</v>
      </c>
      <c r="C81" s="1">
        <v>0</v>
      </c>
      <c r="D81" s="1">
        <v>0</v>
      </c>
      <c r="E81" s="3">
        <f>SUM(B81:D81)</f>
        <v>0</v>
      </c>
      <c r="F81" s="3">
        <f>AVERAGE(B81:D81)</f>
        <v>0</v>
      </c>
    </row>
    <row r="82" spans="1:6">
      <c r="A82" s="1" t="s">
        <v>74</v>
      </c>
      <c r="B82" s="1">
        <v>0</v>
      </c>
      <c r="C82" s="1">
        <v>0</v>
      </c>
      <c r="D82" s="1">
        <v>0</v>
      </c>
      <c r="E82" s="3">
        <f>SUM(B82:D82)</f>
        <v>0</v>
      </c>
      <c r="F82" s="3">
        <f>AVERAGE(B82:D82)</f>
        <v>0</v>
      </c>
    </row>
    <row r="83" spans="1:6">
      <c r="A83" s="1" t="s">
        <v>82</v>
      </c>
      <c r="B83" s="1">
        <v>0</v>
      </c>
      <c r="C83" s="1">
        <v>0</v>
      </c>
      <c r="D83" s="1">
        <v>0</v>
      </c>
      <c r="E83" s="3">
        <f>SUM(B83:D83)</f>
        <v>0</v>
      </c>
      <c r="F83" s="3">
        <f>AVERAGE(B83:D83)</f>
        <v>0</v>
      </c>
    </row>
    <row r="85" spans="1:6">
      <c r="A85" s="26" t="s">
        <v>121</v>
      </c>
      <c r="B85" s="27">
        <f>SUM(B3:B83)</f>
        <v>742.95000000000027</v>
      </c>
      <c r="C85" s="27">
        <f>SUM(C3:C74)</f>
        <v>787.20000000000027</v>
      </c>
      <c r="D85" s="27">
        <f>SUM(D3:D83)</f>
        <v>789.05000000000041</v>
      </c>
      <c r="E85" s="2"/>
    </row>
  </sheetData>
  <autoFilter ref="A2:F2">
    <sortState ref="A3:F83">
      <sortCondition descending="1" ref="E2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zoomScale="90" zoomScaleNormal="90" workbookViewId="0"/>
  </sheetViews>
  <sheetFormatPr defaultRowHeight="15"/>
  <cols>
    <col min="2" max="2" width="31" customWidth="1"/>
    <col min="3" max="3" width="24" customWidth="1"/>
    <col min="4" max="4" width="13.85546875" customWidth="1"/>
    <col min="5" max="5" width="34.42578125" customWidth="1"/>
    <col min="6" max="6" width="22.42578125" customWidth="1"/>
  </cols>
  <sheetData>
    <row r="1" spans="2:6" ht="20.25">
      <c r="B1" s="60" t="s">
        <v>122</v>
      </c>
      <c r="C1" s="60"/>
      <c r="D1" s="28"/>
      <c r="E1" s="60" t="s">
        <v>123</v>
      </c>
      <c r="F1" s="60"/>
    </row>
    <row r="2" spans="2:6" ht="28.5" customHeight="1" thickBot="1">
      <c r="B2" s="29" t="s">
        <v>0</v>
      </c>
      <c r="C2" s="29" t="s">
        <v>124</v>
      </c>
      <c r="D2" s="28"/>
      <c r="E2" s="29" t="s">
        <v>0</v>
      </c>
      <c r="F2" s="29" t="s">
        <v>124</v>
      </c>
    </row>
    <row r="3" spans="2:6" ht="16.5">
      <c r="B3" s="43" t="s">
        <v>93</v>
      </c>
      <c r="C3" s="44">
        <v>202.6</v>
      </c>
      <c r="D3" s="32"/>
      <c r="E3" s="30" t="s">
        <v>101</v>
      </c>
      <c r="F3" s="31">
        <v>4.05</v>
      </c>
    </row>
    <row r="4" spans="2:6" ht="16.5">
      <c r="B4" s="45" t="s">
        <v>5</v>
      </c>
      <c r="C4" s="46">
        <v>154.85</v>
      </c>
      <c r="D4" s="32"/>
      <c r="E4" s="33" t="s">
        <v>102</v>
      </c>
      <c r="F4" s="34">
        <v>3.6</v>
      </c>
    </row>
    <row r="5" spans="2:6" ht="16.5">
      <c r="B5" s="45" t="s">
        <v>111</v>
      </c>
      <c r="C5" s="46">
        <v>126.35</v>
      </c>
      <c r="D5" s="32"/>
      <c r="E5" s="33" t="s">
        <v>103</v>
      </c>
      <c r="F5" s="34">
        <v>3.3499999999999996</v>
      </c>
    </row>
    <row r="6" spans="2:6" ht="16.5">
      <c r="B6" s="45" t="s">
        <v>94</v>
      </c>
      <c r="C6" s="46">
        <v>120.75</v>
      </c>
      <c r="D6" s="32"/>
      <c r="E6" s="33" t="s">
        <v>115</v>
      </c>
      <c r="F6" s="34">
        <v>3.3000000000000003</v>
      </c>
    </row>
    <row r="7" spans="2:6" ht="16.5">
      <c r="B7" s="45" t="s">
        <v>95</v>
      </c>
      <c r="C7" s="46">
        <v>111.25</v>
      </c>
      <c r="D7" s="32"/>
      <c r="E7" s="33" t="s">
        <v>116</v>
      </c>
      <c r="F7" s="34">
        <v>3.2</v>
      </c>
    </row>
    <row r="8" spans="2:6" ht="16.5">
      <c r="B8" s="45" t="s">
        <v>96</v>
      </c>
      <c r="C8" s="46">
        <v>100.95</v>
      </c>
      <c r="D8" s="32"/>
      <c r="E8" s="33" t="s">
        <v>104</v>
      </c>
      <c r="F8" s="34">
        <v>3.15</v>
      </c>
    </row>
    <row r="9" spans="2:6" ht="16.5">
      <c r="B9" s="37" t="s">
        <v>97</v>
      </c>
      <c r="C9" s="53">
        <v>90.25</v>
      </c>
      <c r="D9" s="32"/>
      <c r="E9" s="33" t="s">
        <v>105</v>
      </c>
      <c r="F9" s="34">
        <v>2.35</v>
      </c>
    </row>
    <row r="10" spans="2:6" ht="16.5">
      <c r="B10" s="41" t="s">
        <v>98</v>
      </c>
      <c r="C10" s="42">
        <v>81</v>
      </c>
      <c r="D10" s="32"/>
      <c r="E10" s="33" t="s">
        <v>106</v>
      </c>
      <c r="F10" s="34">
        <v>1.8</v>
      </c>
    </row>
    <row r="11" spans="2:6" ht="16.5">
      <c r="B11" s="37" t="s">
        <v>34</v>
      </c>
      <c r="C11" s="38">
        <v>73.5</v>
      </c>
      <c r="D11" s="32"/>
      <c r="E11" s="33" t="s">
        <v>117</v>
      </c>
      <c r="F11" s="34">
        <v>1.7000000000000002</v>
      </c>
    </row>
    <row r="12" spans="2:6" ht="16.5">
      <c r="B12" s="37" t="s">
        <v>112</v>
      </c>
      <c r="C12" s="38">
        <v>62.449999999999996</v>
      </c>
      <c r="D12" s="32"/>
      <c r="E12" s="33" t="s">
        <v>22</v>
      </c>
      <c r="F12" s="34">
        <v>1.35</v>
      </c>
    </row>
    <row r="13" spans="2:6" ht="17.25" thickBot="1">
      <c r="B13" s="37" t="s">
        <v>16</v>
      </c>
      <c r="C13" s="38">
        <v>54.1</v>
      </c>
      <c r="D13" s="32"/>
      <c r="E13" s="35" t="s">
        <v>107</v>
      </c>
      <c r="F13" s="36">
        <v>1.1000000000000001</v>
      </c>
    </row>
    <row r="14" spans="2:6" ht="16.5">
      <c r="B14" s="37" t="s">
        <v>99</v>
      </c>
      <c r="C14" s="38">
        <v>50.400000000000006</v>
      </c>
      <c r="D14" s="32"/>
      <c r="E14" s="47" t="s">
        <v>108</v>
      </c>
      <c r="F14" s="48">
        <v>0.1</v>
      </c>
    </row>
    <row r="15" spans="2:6" ht="16.5">
      <c r="B15" s="37" t="s">
        <v>100</v>
      </c>
      <c r="C15" s="38">
        <v>45.45</v>
      </c>
      <c r="D15" s="32"/>
      <c r="E15" s="49" t="s">
        <v>118</v>
      </c>
      <c r="F15" s="50">
        <v>0</v>
      </c>
    </row>
    <row r="16" spans="2:6" ht="16.5">
      <c r="B16" s="37" t="s">
        <v>27</v>
      </c>
      <c r="C16" s="38">
        <v>43.149999999999991</v>
      </c>
      <c r="D16" s="32"/>
      <c r="E16" s="49" t="s">
        <v>109</v>
      </c>
      <c r="F16" s="50">
        <v>0</v>
      </c>
    </row>
    <row r="17" spans="2:6" ht="16.5">
      <c r="B17" s="37" t="s">
        <v>113</v>
      </c>
      <c r="C17" s="38">
        <v>41.85</v>
      </c>
      <c r="D17" s="32"/>
      <c r="E17" s="49" t="s">
        <v>110</v>
      </c>
      <c r="F17" s="50">
        <v>0</v>
      </c>
    </row>
    <row r="18" spans="2:6" ht="17.25" thickBot="1">
      <c r="B18" s="37" t="s">
        <v>114</v>
      </c>
      <c r="C18" s="38">
        <v>35.75</v>
      </c>
      <c r="D18" s="32"/>
      <c r="E18" s="51" t="s">
        <v>119</v>
      </c>
      <c r="F18" s="52">
        <v>0</v>
      </c>
    </row>
    <row r="19" spans="2:6" ht="16.5">
      <c r="D19" s="32"/>
    </row>
    <row r="20" spans="2:6" ht="16.5">
      <c r="D20" s="32"/>
    </row>
    <row r="21" spans="2:6" ht="16.5">
      <c r="D21" s="32"/>
    </row>
    <row r="22" spans="2:6" ht="16.5">
      <c r="D22" s="32"/>
    </row>
    <row r="23" spans="2:6" ht="16.5">
      <c r="D23" s="32"/>
    </row>
    <row r="24" spans="2:6" ht="16.5">
      <c r="D24" s="32"/>
    </row>
    <row r="25" spans="2:6" ht="16.5">
      <c r="D25" s="32"/>
    </row>
    <row r="26" spans="2:6" ht="16.5">
      <c r="D26" s="32"/>
    </row>
    <row r="27" spans="2:6" ht="16.5">
      <c r="D27" s="32"/>
    </row>
    <row r="28" spans="2:6" ht="16.5">
      <c r="D28" s="39"/>
    </row>
    <row r="29" spans="2:6" ht="16.5">
      <c r="D29" s="39"/>
    </row>
    <row r="30" spans="2:6" ht="16.5">
      <c r="D30" s="39"/>
    </row>
    <row r="31" spans="2:6" ht="16.5">
      <c r="D31" s="39"/>
    </row>
    <row r="32" spans="2:6" ht="16.5">
      <c r="D32" s="39"/>
    </row>
    <row r="33" spans="4:4" ht="16.5">
      <c r="D33" s="39"/>
    </row>
    <row r="34" spans="4:4" ht="16.5">
      <c r="D34" s="39"/>
    </row>
    <row r="35" spans="4:4" ht="16.5">
      <c r="D35" s="32"/>
    </row>
    <row r="36" spans="4:4" ht="16.5">
      <c r="D36" s="32"/>
    </row>
    <row r="37" spans="4:4" ht="16.5">
      <c r="D37" s="32"/>
    </row>
    <row r="38" spans="4:4" ht="16.5">
      <c r="D38" s="32"/>
    </row>
    <row r="39" spans="4:4" ht="16.5">
      <c r="D39" s="32"/>
    </row>
    <row r="40" spans="4:4" ht="16.5">
      <c r="D40" s="32"/>
    </row>
    <row r="41" spans="4:4" ht="16.5">
      <c r="D41" s="32"/>
    </row>
    <row r="42" spans="4:4" ht="16.5">
      <c r="D42" s="32"/>
    </row>
    <row r="43" spans="4:4" ht="16.5">
      <c r="D43" s="32"/>
    </row>
    <row r="44" spans="4:4" ht="16.5">
      <c r="D44" s="32"/>
    </row>
    <row r="45" spans="4:4" ht="16.5">
      <c r="D45" s="32"/>
    </row>
    <row r="46" spans="4:4" ht="16.5">
      <c r="D46" s="32"/>
    </row>
    <row r="47" spans="4:4" ht="16.5">
      <c r="D47" s="32"/>
    </row>
    <row r="48" spans="4:4" ht="16.5">
      <c r="D48" s="32"/>
    </row>
    <row r="49" spans="4:4" ht="16.5">
      <c r="D49" s="32"/>
    </row>
    <row r="50" spans="4:4" ht="16.5">
      <c r="D50" s="32"/>
    </row>
    <row r="51" spans="4:4" ht="16.5">
      <c r="D51" s="32"/>
    </row>
    <row r="52" spans="4:4" ht="16.5">
      <c r="D52" s="32"/>
    </row>
    <row r="53" spans="4:4" ht="16.5">
      <c r="D53" s="32"/>
    </row>
    <row r="54" spans="4:4" ht="16.5">
      <c r="D54" s="32"/>
    </row>
    <row r="55" spans="4:4" ht="16.5">
      <c r="D55" s="32"/>
    </row>
    <row r="56" spans="4:4" ht="16.5">
      <c r="D56" s="32"/>
    </row>
    <row r="57" spans="4:4" ht="16.5">
      <c r="D57" s="32"/>
    </row>
    <row r="58" spans="4:4" ht="16.5">
      <c r="D58" s="32"/>
    </row>
    <row r="59" spans="4:4" ht="16.5">
      <c r="D59" s="32"/>
    </row>
    <row r="60" spans="4:4" ht="16.5">
      <c r="D60" s="32"/>
    </row>
    <row r="61" spans="4:4" ht="16.5">
      <c r="D61" s="32"/>
    </row>
    <row r="62" spans="4:4" ht="16.5">
      <c r="D62" s="32"/>
    </row>
    <row r="63" spans="4:4" ht="16.5">
      <c r="D63" s="32"/>
    </row>
    <row r="64" spans="4:4" ht="16.5">
      <c r="D64" s="32"/>
    </row>
    <row r="65" spans="4:4" ht="16.5">
      <c r="D65" s="32"/>
    </row>
    <row r="66" spans="4:4" ht="16.5">
      <c r="D66" s="32"/>
    </row>
    <row r="67" spans="4:4" ht="16.5">
      <c r="D67" s="32"/>
    </row>
    <row r="68" spans="4:4" ht="16.5">
      <c r="D68" s="32"/>
    </row>
    <row r="69" spans="4:4" ht="16.5">
      <c r="D69" s="32"/>
    </row>
    <row r="70" spans="4:4" ht="16.5">
      <c r="D70" s="32"/>
    </row>
    <row r="71" spans="4:4" ht="16.5">
      <c r="D71" s="32"/>
    </row>
    <row r="72" spans="4:4" ht="16.5">
      <c r="D72" s="32"/>
    </row>
    <row r="73" spans="4:4" ht="16.5">
      <c r="D73" s="32"/>
    </row>
    <row r="74" spans="4:4" ht="16.5">
      <c r="D74" s="32"/>
    </row>
    <row r="75" spans="4:4" ht="16.5">
      <c r="D75" s="32"/>
    </row>
    <row r="76" spans="4:4" ht="16.5">
      <c r="D76" s="32"/>
    </row>
    <row r="77" spans="4:4" ht="16.5">
      <c r="D77" s="28"/>
    </row>
    <row r="78" spans="4:4" ht="16.5">
      <c r="D78" s="28"/>
    </row>
    <row r="79" spans="4:4" ht="16.5">
      <c r="D79" s="28"/>
    </row>
    <row r="80" spans="4:4" ht="16.5">
      <c r="D80" s="28"/>
    </row>
    <row r="81" spans="4:14" ht="17.2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</sheetData>
  <mergeCells count="2">
    <mergeCell ref="B1:C1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/>
  </sheetViews>
  <sheetFormatPr defaultRowHeight="15"/>
  <cols>
    <col min="1" max="1" width="30.7109375" customWidth="1"/>
    <col min="2" max="2" width="10.7109375" customWidth="1"/>
    <col min="4" max="4" width="30.7109375" customWidth="1"/>
    <col min="5" max="5" width="10.7109375" customWidth="1"/>
    <col min="7" max="7" width="21.28515625" customWidth="1"/>
    <col min="9" max="9" width="11.7109375" customWidth="1"/>
  </cols>
  <sheetData>
    <row r="1" spans="1:10" ht="18.75">
      <c r="A1" s="22" t="s">
        <v>92</v>
      </c>
      <c r="B1" s="23" t="s">
        <v>2</v>
      </c>
      <c r="D1" s="22" t="s">
        <v>92</v>
      </c>
      <c r="E1" s="23" t="s">
        <v>3</v>
      </c>
      <c r="G1" s="61" t="s">
        <v>120</v>
      </c>
      <c r="H1" s="62"/>
      <c r="I1" s="62"/>
      <c r="J1" s="63"/>
    </row>
    <row r="2" spans="1:10">
      <c r="A2" s="20" t="s">
        <v>13</v>
      </c>
      <c r="B2" s="20">
        <v>4.4444444444444446E-2</v>
      </c>
      <c r="C2" s="17"/>
      <c r="D2" s="15" t="s">
        <v>26</v>
      </c>
      <c r="E2" s="21">
        <v>0</v>
      </c>
      <c r="G2" s="7"/>
      <c r="H2" s="8" t="s">
        <v>2</v>
      </c>
      <c r="I2" s="8" t="s">
        <v>3</v>
      </c>
      <c r="J2" s="9" t="s">
        <v>4</v>
      </c>
    </row>
    <row r="3" spans="1:10" ht="15.75" thickBot="1">
      <c r="A3" s="20" t="s">
        <v>24</v>
      </c>
      <c r="B3" s="20">
        <v>0.13440305259236432</v>
      </c>
      <c r="C3" s="17"/>
      <c r="D3" s="15" t="s">
        <v>52</v>
      </c>
      <c r="E3" s="21">
        <v>0</v>
      </c>
      <c r="G3" s="10" t="s">
        <v>91</v>
      </c>
      <c r="H3" s="11">
        <v>0.85</v>
      </c>
      <c r="I3" s="11">
        <v>0.13</v>
      </c>
      <c r="J3" s="12">
        <v>0.02</v>
      </c>
    </row>
    <row r="4" spans="1:10">
      <c r="A4" s="20" t="s">
        <v>76</v>
      </c>
      <c r="B4" s="20">
        <v>0.25189393939393939</v>
      </c>
      <c r="C4" s="17"/>
      <c r="D4" s="15" t="s">
        <v>73</v>
      </c>
      <c r="E4" s="21">
        <v>0</v>
      </c>
    </row>
    <row r="5" spans="1:10">
      <c r="A5" s="20" t="s">
        <v>22</v>
      </c>
      <c r="B5" s="20">
        <v>0.25641025641025639</v>
      </c>
      <c r="C5" s="17"/>
      <c r="D5" s="15" t="s">
        <v>64</v>
      </c>
      <c r="E5" s="21">
        <v>0</v>
      </c>
    </row>
    <row r="6" spans="1:10">
      <c r="A6" s="20" t="s">
        <v>46</v>
      </c>
      <c r="B6" s="20">
        <v>0.27633104367736139</v>
      </c>
      <c r="C6" s="17"/>
      <c r="D6" s="15" t="s">
        <v>42</v>
      </c>
      <c r="E6" s="21">
        <v>0</v>
      </c>
    </row>
    <row r="7" spans="1:10">
      <c r="A7" s="20" t="s">
        <v>50</v>
      </c>
      <c r="B7" s="20">
        <v>0.31680135457554065</v>
      </c>
      <c r="C7" s="17"/>
      <c r="D7" s="15" t="s">
        <v>23</v>
      </c>
      <c r="E7" s="21">
        <v>0</v>
      </c>
    </row>
    <row r="8" spans="1:10">
      <c r="A8" s="20" t="s">
        <v>8</v>
      </c>
      <c r="B8" s="20">
        <v>0.3174603174603175</v>
      </c>
      <c r="C8" s="17"/>
      <c r="D8" s="15" t="s">
        <v>53</v>
      </c>
      <c r="E8" s="21">
        <v>0</v>
      </c>
    </row>
    <row r="9" spans="1:10">
      <c r="A9" s="20" t="s">
        <v>85</v>
      </c>
      <c r="B9" s="20">
        <v>0.32592592592592595</v>
      </c>
      <c r="C9" s="17"/>
      <c r="D9" s="15" t="s">
        <v>25</v>
      </c>
      <c r="E9" s="21">
        <v>0</v>
      </c>
    </row>
    <row r="10" spans="1:10">
      <c r="A10" s="20" t="s">
        <v>33</v>
      </c>
      <c r="B10" s="20">
        <v>0.32835820895522388</v>
      </c>
      <c r="C10" s="17"/>
      <c r="D10" s="15" t="s">
        <v>27</v>
      </c>
      <c r="E10" s="21">
        <v>0</v>
      </c>
    </row>
    <row r="11" spans="1:10">
      <c r="A11" s="20" t="s">
        <v>6</v>
      </c>
      <c r="B11" s="20">
        <v>0.33333333333333331</v>
      </c>
      <c r="C11" s="17"/>
      <c r="D11" s="15" t="s">
        <v>48</v>
      </c>
      <c r="E11" s="21">
        <v>0</v>
      </c>
    </row>
    <row r="12" spans="1:10">
      <c r="A12" s="20" t="s">
        <v>36</v>
      </c>
      <c r="B12" s="20">
        <v>0.33333333333333331</v>
      </c>
      <c r="C12" s="17"/>
      <c r="D12" s="15" t="s">
        <v>6</v>
      </c>
      <c r="E12" s="21">
        <v>0</v>
      </c>
    </row>
    <row r="13" spans="1:10">
      <c r="A13" s="20" t="s">
        <v>56</v>
      </c>
      <c r="B13" s="20">
        <v>0.39374180362574407</v>
      </c>
      <c r="C13" s="17"/>
      <c r="D13" s="15" t="s">
        <v>36</v>
      </c>
      <c r="E13" s="21">
        <v>0</v>
      </c>
    </row>
    <row r="14" spans="1:10">
      <c r="A14" s="20" t="s">
        <v>75</v>
      </c>
      <c r="B14" s="20">
        <v>0.42459332781913428</v>
      </c>
      <c r="C14" s="17"/>
      <c r="D14" s="14" t="s">
        <v>61</v>
      </c>
      <c r="E14" s="19">
        <v>2.2675736961451248E-3</v>
      </c>
    </row>
    <row r="15" spans="1:10">
      <c r="A15" s="20" t="s">
        <v>32</v>
      </c>
      <c r="B15" s="20">
        <v>0.42667962487247274</v>
      </c>
      <c r="C15" s="17"/>
      <c r="D15" s="14" t="s">
        <v>47</v>
      </c>
      <c r="E15" s="19">
        <v>4.8309178743961359E-3</v>
      </c>
    </row>
    <row r="16" spans="1:10">
      <c r="A16" s="20" t="s">
        <v>67</v>
      </c>
      <c r="B16" s="20">
        <v>0.44858661597493582</v>
      </c>
      <c r="C16" s="17"/>
      <c r="D16" s="14" t="s">
        <v>33</v>
      </c>
      <c r="E16" s="19">
        <v>4.9751243781094535E-3</v>
      </c>
    </row>
    <row r="17" spans="1:5">
      <c r="A17" s="20" t="s">
        <v>43</v>
      </c>
      <c r="B17" s="20">
        <v>0.49929860851061297</v>
      </c>
      <c r="C17" s="17"/>
      <c r="D17" s="14" t="s">
        <v>78</v>
      </c>
      <c r="E17" s="19">
        <v>1.0150866083069475E-2</v>
      </c>
    </row>
    <row r="18" spans="1:5">
      <c r="A18" s="20" t="s">
        <v>14</v>
      </c>
      <c r="B18" s="20">
        <v>0.51208183403175356</v>
      </c>
      <c r="C18" s="17"/>
      <c r="D18" s="14" t="s">
        <v>65</v>
      </c>
      <c r="E18" s="19">
        <v>1.3306597684611185E-2</v>
      </c>
    </row>
    <row r="19" spans="1:5">
      <c r="A19" s="16" t="s">
        <v>7</v>
      </c>
      <c r="B19" s="16">
        <v>0.54829405989199798</v>
      </c>
      <c r="C19" s="17"/>
      <c r="D19" s="14" t="s">
        <v>10</v>
      </c>
      <c r="E19" s="19">
        <v>1.5873015873015872E-2</v>
      </c>
    </row>
    <row r="20" spans="1:5">
      <c r="A20" s="16" t="s">
        <v>57</v>
      </c>
      <c r="B20" s="16">
        <v>0.55799561397199815</v>
      </c>
      <c r="C20" s="17"/>
      <c r="D20" s="14" t="s">
        <v>8</v>
      </c>
      <c r="E20" s="19">
        <v>1.5873015873015876E-2</v>
      </c>
    </row>
    <row r="21" spans="1:5">
      <c r="A21" s="16" t="s">
        <v>11</v>
      </c>
      <c r="B21" s="16">
        <v>0.56528417818740395</v>
      </c>
      <c r="C21" s="17"/>
      <c r="D21" s="14" t="s">
        <v>39</v>
      </c>
      <c r="E21" s="19">
        <v>1.8539286950501905E-2</v>
      </c>
    </row>
    <row r="22" spans="1:5">
      <c r="A22" s="16" t="s">
        <v>51</v>
      </c>
      <c r="B22" s="16">
        <v>0.5712254592254592</v>
      </c>
      <c r="C22" s="17"/>
      <c r="D22" s="14" t="s">
        <v>72</v>
      </c>
      <c r="E22" s="19">
        <v>1.8960062925580168E-2</v>
      </c>
    </row>
    <row r="23" spans="1:5">
      <c r="A23" s="16" t="s">
        <v>54</v>
      </c>
      <c r="B23" s="16">
        <v>0.5849282079695618</v>
      </c>
      <c r="C23" s="17"/>
      <c r="D23" s="14" t="s">
        <v>44</v>
      </c>
      <c r="E23" s="19">
        <v>1.9441220361465759E-2</v>
      </c>
    </row>
    <row r="24" spans="1:5">
      <c r="A24" s="16" t="s">
        <v>28</v>
      </c>
      <c r="B24" s="16">
        <v>0.59467654986522911</v>
      </c>
      <c r="C24" s="17"/>
      <c r="D24" s="14" t="s">
        <v>41</v>
      </c>
      <c r="E24" s="19">
        <v>2.8513242757680867E-2</v>
      </c>
    </row>
    <row r="25" spans="1:5">
      <c r="A25" s="16" t="s">
        <v>21</v>
      </c>
      <c r="B25" s="16">
        <v>0.5968704244369043</v>
      </c>
      <c r="C25" s="17"/>
      <c r="D25" s="14" t="s">
        <v>71</v>
      </c>
      <c r="E25" s="19">
        <v>2.8901775226507775E-2</v>
      </c>
    </row>
    <row r="26" spans="1:5">
      <c r="A26" s="16" t="s">
        <v>55</v>
      </c>
      <c r="B26" s="16">
        <v>0.61538461538461542</v>
      </c>
      <c r="C26" s="17"/>
      <c r="D26" s="14" t="s">
        <v>59</v>
      </c>
      <c r="E26" s="19">
        <v>3.0303030303030304E-2</v>
      </c>
    </row>
    <row r="27" spans="1:5">
      <c r="A27" s="16" t="s">
        <v>62</v>
      </c>
      <c r="B27" s="16">
        <v>0.63492555831265507</v>
      </c>
      <c r="C27" s="17"/>
      <c r="D27" s="14" t="s">
        <v>35</v>
      </c>
      <c r="E27" s="19">
        <v>3.0597212538368852E-2</v>
      </c>
    </row>
    <row r="28" spans="1:5">
      <c r="A28" s="16" t="s">
        <v>69</v>
      </c>
      <c r="B28" s="16">
        <v>0.64922161172161175</v>
      </c>
      <c r="C28" s="17"/>
      <c r="D28" s="14" t="s">
        <v>18</v>
      </c>
      <c r="E28" s="19">
        <v>3.0928330928330933E-2</v>
      </c>
    </row>
    <row r="29" spans="1:5">
      <c r="A29" s="16" t="s">
        <v>47</v>
      </c>
      <c r="B29" s="16">
        <v>0.66183574879227047</v>
      </c>
      <c r="C29" s="17"/>
      <c r="D29" s="14" t="s">
        <v>29</v>
      </c>
      <c r="E29" s="19">
        <v>3.5492451090228715E-2</v>
      </c>
    </row>
    <row r="30" spans="1:5">
      <c r="A30" s="16" t="s">
        <v>48</v>
      </c>
      <c r="B30" s="16">
        <v>0.66666666666666663</v>
      </c>
      <c r="C30" s="17"/>
      <c r="D30" s="14" t="s">
        <v>37</v>
      </c>
      <c r="E30" s="19">
        <v>3.5755478662053052E-2</v>
      </c>
    </row>
    <row r="31" spans="1:5">
      <c r="A31" s="16" t="s">
        <v>31</v>
      </c>
      <c r="B31" s="16">
        <v>0.6904712762297901</v>
      </c>
      <c r="C31" s="17"/>
      <c r="D31" s="14" t="s">
        <v>51</v>
      </c>
      <c r="E31" s="19">
        <v>3.5931118840209754E-2</v>
      </c>
    </row>
    <row r="32" spans="1:5">
      <c r="A32" s="16" t="s">
        <v>71</v>
      </c>
      <c r="B32" s="16">
        <v>0.69134156154798365</v>
      </c>
      <c r="C32" s="17"/>
      <c r="D32" s="14" t="s">
        <v>79</v>
      </c>
      <c r="E32" s="19">
        <v>4.1852727431923649E-2</v>
      </c>
    </row>
    <row r="33" spans="1:5">
      <c r="A33" s="16" t="s">
        <v>30</v>
      </c>
      <c r="B33" s="16">
        <v>0.69867149758454117</v>
      </c>
      <c r="C33" s="17"/>
      <c r="D33" s="14" t="s">
        <v>50</v>
      </c>
      <c r="E33" s="19">
        <v>4.2946201800969752E-2</v>
      </c>
    </row>
    <row r="34" spans="1:5">
      <c r="A34" s="16" t="s">
        <v>81</v>
      </c>
      <c r="B34" s="16">
        <v>0.70091814385614448</v>
      </c>
      <c r="C34" s="17"/>
      <c r="D34" s="14" t="s">
        <v>20</v>
      </c>
      <c r="E34" s="19">
        <v>4.4152117597532653E-2</v>
      </c>
    </row>
    <row r="35" spans="1:5">
      <c r="A35" s="16" t="s">
        <v>44</v>
      </c>
      <c r="B35" s="16">
        <v>0.72294029509335578</v>
      </c>
      <c r="C35" s="17"/>
      <c r="D35" s="14" t="s">
        <v>55</v>
      </c>
      <c r="E35" s="19">
        <v>5.1282051282051287E-2</v>
      </c>
    </row>
    <row r="36" spans="1:5">
      <c r="A36" s="16" t="s">
        <v>40</v>
      </c>
      <c r="B36" s="16">
        <v>0.72582826233941855</v>
      </c>
      <c r="C36" s="17"/>
      <c r="D36" s="14" t="s">
        <v>43</v>
      </c>
      <c r="E36" s="19">
        <v>5.2559781736478899E-2</v>
      </c>
    </row>
    <row r="37" spans="1:5">
      <c r="A37" s="16" t="s">
        <v>5</v>
      </c>
      <c r="B37" s="16">
        <v>0.75155185967606652</v>
      </c>
      <c r="C37" s="17"/>
      <c r="D37" s="14" t="s">
        <v>17</v>
      </c>
      <c r="E37" s="19">
        <v>5.9636659636659643E-2</v>
      </c>
    </row>
    <row r="38" spans="1:5">
      <c r="A38" s="16" t="s">
        <v>68</v>
      </c>
      <c r="B38" s="16">
        <v>0.75707757850614998</v>
      </c>
      <c r="C38" s="17"/>
      <c r="D38" s="14" t="s">
        <v>16</v>
      </c>
      <c r="E38" s="19">
        <v>6.5133265078125155E-2</v>
      </c>
    </row>
    <row r="39" spans="1:5">
      <c r="A39" s="16" t="s">
        <v>12</v>
      </c>
      <c r="B39" s="16">
        <v>0.77217723666754556</v>
      </c>
      <c r="C39" s="17"/>
      <c r="D39" s="24" t="s">
        <v>14</v>
      </c>
      <c r="E39" s="25">
        <v>7.4367187909054319E-2</v>
      </c>
    </row>
    <row r="40" spans="1:5">
      <c r="A40" s="16" t="s">
        <v>61</v>
      </c>
      <c r="B40" s="16">
        <v>0.77943485086342224</v>
      </c>
      <c r="C40" s="17"/>
      <c r="D40" s="24" t="s">
        <v>84</v>
      </c>
      <c r="E40" s="25">
        <v>8.3996825478098378E-2</v>
      </c>
    </row>
    <row r="41" spans="1:5">
      <c r="A41" s="16" t="s">
        <v>63</v>
      </c>
      <c r="B41" s="16">
        <v>0.78685293367923126</v>
      </c>
      <c r="C41" s="17"/>
      <c r="D41" s="24" t="s">
        <v>66</v>
      </c>
      <c r="E41" s="25">
        <v>9.0614886731391606E-2</v>
      </c>
    </row>
    <row r="42" spans="1:5">
      <c r="A42" s="16" t="s">
        <v>41</v>
      </c>
      <c r="B42" s="16">
        <v>0.7965068470565172</v>
      </c>
      <c r="C42" s="17"/>
      <c r="D42" s="13" t="s">
        <v>45</v>
      </c>
      <c r="E42" s="18">
        <v>0.10087976539589445</v>
      </c>
    </row>
    <row r="43" spans="1:5">
      <c r="A43" s="16" t="s">
        <v>80</v>
      </c>
      <c r="B43" s="16">
        <v>0.80731265121509033</v>
      </c>
      <c r="C43" s="17"/>
      <c r="D43" s="13" t="s">
        <v>83</v>
      </c>
      <c r="E43" s="18">
        <v>0.10304226642884463</v>
      </c>
    </row>
    <row r="44" spans="1:5">
      <c r="A44" s="16" t="s">
        <v>20</v>
      </c>
      <c r="B44" s="16">
        <v>0.80917829155787269</v>
      </c>
      <c r="C44" s="17"/>
      <c r="D44" s="13" t="s">
        <v>77</v>
      </c>
      <c r="E44" s="18">
        <v>0.10978420284083368</v>
      </c>
    </row>
    <row r="45" spans="1:5">
      <c r="A45" s="16" t="s">
        <v>83</v>
      </c>
      <c r="B45" s="16">
        <v>0.80995374841104839</v>
      </c>
      <c r="C45" s="17"/>
      <c r="D45" s="13" t="s">
        <v>38</v>
      </c>
      <c r="E45" s="18">
        <v>0.11021767381416504</v>
      </c>
    </row>
    <row r="46" spans="1:5">
      <c r="A46" s="16" t="s">
        <v>27</v>
      </c>
      <c r="B46" s="16">
        <v>0.82489915876172104</v>
      </c>
      <c r="C46" s="17"/>
      <c r="D46" s="13" t="s">
        <v>9</v>
      </c>
      <c r="E46" s="18">
        <v>0.11595276068960279</v>
      </c>
    </row>
    <row r="47" spans="1:5">
      <c r="A47" s="16" t="s">
        <v>25</v>
      </c>
      <c r="B47" s="16">
        <v>0.82605522275012044</v>
      </c>
      <c r="C47" s="17"/>
      <c r="D47" s="13" t="s">
        <v>34</v>
      </c>
      <c r="E47" s="18">
        <v>0.11652410031773326</v>
      </c>
    </row>
    <row r="48" spans="1:5">
      <c r="A48" s="16" t="s">
        <v>16</v>
      </c>
      <c r="B48" s="16">
        <v>0.83305466656031213</v>
      </c>
      <c r="C48" s="17"/>
      <c r="D48" s="13" t="s">
        <v>7</v>
      </c>
      <c r="E48" s="18">
        <v>0.11837260677466864</v>
      </c>
    </row>
    <row r="49" spans="1:5">
      <c r="A49" s="16" t="s">
        <v>19</v>
      </c>
      <c r="B49" s="16">
        <v>0.83683122510934671</v>
      </c>
      <c r="C49" s="17"/>
      <c r="D49" s="13" t="s">
        <v>58</v>
      </c>
      <c r="E49" s="18">
        <v>0.12625917081794305</v>
      </c>
    </row>
    <row r="50" spans="1:5">
      <c r="A50" s="16" t="s">
        <v>60</v>
      </c>
      <c r="B50" s="16">
        <v>0.84655537461868346</v>
      </c>
      <c r="C50" s="17"/>
      <c r="D50" s="17"/>
      <c r="E50" s="17"/>
    </row>
  </sheetData>
  <autoFilter ref="D1:E49">
    <sortState ref="D2:E49">
      <sortCondition ref="E1:E49"/>
    </sortState>
  </autoFilter>
  <mergeCells count="1">
    <mergeCell ref="G1:J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workbookViewId="0"/>
  </sheetViews>
  <sheetFormatPr defaultRowHeight="15"/>
  <cols>
    <col min="2" max="2" width="25.5703125" customWidth="1"/>
    <col min="5" max="5" width="12" customWidth="1"/>
    <col min="6" max="6" width="9.7109375" bestFit="1" customWidth="1"/>
  </cols>
  <sheetData>
    <row r="1" spans="2:6" ht="15.75" thickBot="1"/>
    <row r="2" spans="2:6">
      <c r="B2" s="61" t="s">
        <v>120</v>
      </c>
      <c r="C2" s="62"/>
      <c r="D2" s="62"/>
      <c r="E2" s="63"/>
    </row>
    <row r="3" spans="2:6">
      <c r="B3" s="7"/>
      <c r="C3" s="8" t="s">
        <v>2</v>
      </c>
      <c r="D3" s="8" t="s">
        <v>3</v>
      </c>
      <c r="E3" s="9" t="s">
        <v>4</v>
      </c>
    </row>
    <row r="4" spans="2:6" ht="15.75" thickBot="1">
      <c r="B4" s="10" t="s">
        <v>91</v>
      </c>
      <c r="C4" s="11">
        <v>0.85</v>
      </c>
      <c r="D4" s="11">
        <v>0.13</v>
      </c>
      <c r="E4" s="12">
        <v>0.02</v>
      </c>
    </row>
    <row r="8" spans="2:6" ht="18.75">
      <c r="B8" s="5" t="s">
        <v>125</v>
      </c>
    </row>
    <row r="9" spans="2:6">
      <c r="B9" s="56" t="s">
        <v>0</v>
      </c>
      <c r="C9" s="56" t="s">
        <v>2</v>
      </c>
      <c r="D9" s="56" t="s">
        <v>3</v>
      </c>
      <c r="E9" s="56" t="s">
        <v>4</v>
      </c>
      <c r="F9" s="57" t="s">
        <v>1</v>
      </c>
    </row>
    <row r="10" spans="2:6" ht="29.25" customHeight="1">
      <c r="B10" s="55" t="s">
        <v>77</v>
      </c>
      <c r="C10" s="54">
        <v>0.8866315677684854</v>
      </c>
      <c r="D10" s="54">
        <v>0.10978420284083368</v>
      </c>
      <c r="E10" s="54">
        <v>3.584229390681004E-3</v>
      </c>
      <c r="F10" s="58">
        <v>42.116666666666667</v>
      </c>
    </row>
    <row r="11" spans="2:6" ht="29.25" customHeight="1">
      <c r="B11" s="55" t="s">
        <v>34</v>
      </c>
      <c r="C11" s="54">
        <v>0.88200422933642419</v>
      </c>
      <c r="D11" s="54">
        <v>0.11652410031773326</v>
      </c>
      <c r="E11" s="54">
        <v>1.4716703458425313E-3</v>
      </c>
      <c r="F11" s="58">
        <v>24.5</v>
      </c>
    </row>
    <row r="12" spans="2:6" ht="29.25" customHeight="1">
      <c r="B12" s="55" t="s">
        <v>58</v>
      </c>
      <c r="C12" s="54">
        <v>0.87374082918205698</v>
      </c>
      <c r="D12" s="54">
        <v>0.12625917081794305</v>
      </c>
      <c r="E12" s="54">
        <v>0</v>
      </c>
      <c r="F12" s="58">
        <v>8.2333333333333325</v>
      </c>
    </row>
    <row r="13" spans="2:6" ht="29.25" customHeight="1">
      <c r="B13" s="55" t="s">
        <v>60</v>
      </c>
      <c r="C13" s="54">
        <v>0.84655537461868346</v>
      </c>
      <c r="D13" s="54">
        <v>0.15344462538131651</v>
      </c>
      <c r="E13" s="54">
        <v>0</v>
      </c>
      <c r="F13" s="58">
        <v>8.0666666666666682</v>
      </c>
    </row>
    <row r="14" spans="2:6" ht="29.25" customHeight="1">
      <c r="B14" s="55" t="s">
        <v>19</v>
      </c>
      <c r="C14" s="54">
        <v>0.83683122510934671</v>
      </c>
      <c r="D14" s="54">
        <v>0.16316877489065332</v>
      </c>
      <c r="E14" s="54">
        <v>0</v>
      </c>
      <c r="F14" s="58">
        <v>10.466666666666667</v>
      </c>
    </row>
    <row r="15" spans="2:6" ht="29.25" customHeight="1">
      <c r="B15" s="55" t="s">
        <v>83</v>
      </c>
      <c r="C15" s="54">
        <v>0.80995374841104839</v>
      </c>
      <c r="D15" s="54">
        <v>0.10304226642884463</v>
      </c>
      <c r="E15" s="54">
        <v>8.7003985160107003E-2</v>
      </c>
      <c r="F15" s="58">
        <v>11.916666666666666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КПЭ_ФКП</vt:lpstr>
      <vt:lpstr>Лидеры_Отстающие</vt:lpstr>
      <vt:lpstr>СМИ_Сайты_отстающие</vt:lpstr>
      <vt:lpstr>соотношение каналов коммуникац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2016-03-21T07:04:29Z</dcterms:modified>
</cp:coreProperties>
</file>