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05" windowWidth="15255" windowHeight="84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9" i="1" l="1"/>
  <c r="F40" i="1"/>
  <c r="F41" i="1"/>
  <c r="F42" i="1"/>
  <c r="F38" i="1"/>
  <c r="F26" i="1"/>
  <c r="F27" i="1"/>
  <c r="F29" i="1"/>
  <c r="F30" i="1"/>
  <c r="F31" i="1"/>
  <c r="F32" i="1"/>
  <c r="F33" i="1"/>
  <c r="F34" i="1"/>
  <c r="F35" i="1"/>
  <c r="F25" i="1"/>
  <c r="F16" i="1"/>
  <c r="F17" i="1"/>
  <c r="F18" i="1"/>
  <c r="F19" i="1"/>
  <c r="F20" i="1"/>
  <c r="F21" i="1"/>
  <c r="F22" i="1"/>
  <c r="F23" i="1"/>
  <c r="F15" i="1"/>
  <c r="F12" i="1"/>
  <c r="F13" i="1"/>
  <c r="F10" i="1"/>
  <c r="F8" i="1"/>
  <c r="F7" i="1"/>
  <c r="F11" i="1" l="1"/>
  <c r="F9" i="1"/>
  <c r="F6" i="1"/>
</calcChain>
</file>

<file path=xl/sharedStrings.xml><?xml version="1.0" encoding="utf-8"?>
<sst xmlns="http://schemas.openxmlformats.org/spreadsheetml/2006/main" count="131" uniqueCount="107">
  <si>
    <t>№ п/п</t>
  </si>
  <si>
    <t>Наименование услуги (работы)</t>
  </si>
  <si>
    <t>Ед. измер.</t>
  </si>
  <si>
    <t>Объм муниципальной услуги (работы) в соответствии с выданным муниципальным заданием на год</t>
  </si>
  <si>
    <t>отклонение ("+" перевыполнение, "-" невыполнение)</t>
  </si>
  <si>
    <t>Услуги в сфере образования</t>
  </si>
  <si>
    <t>Услуги в сфере культуры</t>
  </si>
  <si>
    <t>Услуги в сфере физической культуры и спорта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</si>
  <si>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</si>
  <si>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</si>
  <si>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</si>
  <si>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</si>
  <si>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</si>
  <si>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</si>
  <si>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</si>
  <si>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</si>
  <si>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</si>
  <si>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</si>
  <si>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</si>
  <si>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единиц</t>
  </si>
  <si>
    <t>3.2</t>
  </si>
  <si>
    <t>4.2</t>
  </si>
  <si>
    <t>4.3</t>
  </si>
  <si>
    <t>4.1</t>
  </si>
  <si>
    <t>в том числе</t>
  </si>
  <si>
    <t>кол-во</t>
  </si>
  <si>
    <t>Услуги в иных сферах</t>
  </si>
  <si>
    <t>2</t>
  </si>
  <si>
    <t>3</t>
  </si>
  <si>
    <t>4</t>
  </si>
  <si>
    <t>Обеспечение повседневной оперативной деятельности</t>
  </si>
  <si>
    <t>4.4</t>
  </si>
  <si>
    <t>человек</t>
  </si>
  <si>
    <t>Присмотр и уход за ребенком в дошкольном образовательном учреждении</t>
  </si>
  <si>
    <t>человек-день</t>
  </si>
  <si>
    <t>Реализация основной общеобразовательной программы дошкольного образования</t>
  </si>
  <si>
    <t>Реализация основной общеобразовательной программы начального общего образования</t>
  </si>
  <si>
    <t>Реализация основной общеобразовательной программы основного общего образования</t>
  </si>
  <si>
    <t>Реализация основной общеобразовательной программы среднего общего образования</t>
  </si>
  <si>
    <t>Реализация дополнительных общеразвивающих программ</t>
  </si>
  <si>
    <t>человек-час</t>
  </si>
  <si>
    <t>1.6</t>
  </si>
  <si>
    <t>1.7</t>
  </si>
  <si>
    <t>4.5</t>
  </si>
  <si>
    <t>Организация деятельности клубных формирований и формирований самодеятельного народного творчества</t>
  </si>
  <si>
    <t>Библиотечное, библиографическое и информационное обслуживание пользователей библиотеки</t>
  </si>
  <si>
    <t>Формирование, учет, изучение физического сохранения и безопасности фондов библиотек, включая оцифровку фондов</t>
  </si>
  <si>
    <t>Библиографическая обработка документов и создание каталогов</t>
  </si>
  <si>
    <t>2.6</t>
  </si>
  <si>
    <t>2.7</t>
  </si>
  <si>
    <t>Создание экспозиций (выставок) музеев, организация выездных выставок</t>
  </si>
  <si>
    <t>Формирование, учет, изучение, обеспечение физического сохранения и безопасности музейных предметов, музейных коллекций</t>
  </si>
  <si>
    <t>Спортивная подготовка по олимпийским видам спорта</t>
  </si>
  <si>
    <t>Спортивная подготовка по неолимпийским видам спорта</t>
  </si>
  <si>
    <t>3.3</t>
  </si>
  <si>
    <t>Проведение тестирования выполнения нормативов испытаний (тестов) комплекса ГТО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</si>
  <si>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добровольническую деятельность, а также на развитие гражданской активности молодежи и формирование здорового образа жизни</t>
  </si>
  <si>
    <t>Организация досуга детей, подростков и молодежи</t>
  </si>
  <si>
    <t>Оповещение сил и средства муниципального звена территориальной подсистемы РСЧС</t>
  </si>
  <si>
    <t>Отработка документов, донесений о привлечении сил и средств по локализации и ликвидации ЧС</t>
  </si>
  <si>
    <t>Информирование населения о ЧС и их последствиях</t>
  </si>
  <si>
    <t>Организация и проведение культурно-массовых мероприятий</t>
  </si>
  <si>
    <t>человеко-час</t>
  </si>
  <si>
    <t>Показ кинофильмов</t>
  </si>
  <si>
    <t xml:space="preserve">Публичный показ музейных предметов, музейных коллекций </t>
  </si>
  <si>
    <t>4.6</t>
  </si>
  <si>
    <t>Организация деятельности специализированных профильных лагерей</t>
  </si>
  <si>
    <t>в том числе:</t>
  </si>
  <si>
    <t xml:space="preserve">Защита населения и территорий от чрезвычайных ситуаций природного и техногенного характера (за исключением обеспечения безопасности на водных объектах) </t>
  </si>
  <si>
    <t>4.6.1</t>
  </si>
  <si>
    <t>4.6.2</t>
  </si>
  <si>
    <t>4.6.3</t>
  </si>
  <si>
    <t>4.6.4</t>
  </si>
  <si>
    <t>4.7</t>
  </si>
  <si>
    <t>количество мероприятий</t>
  </si>
  <si>
    <t>количество общественных объединений</t>
  </si>
  <si>
    <t>Причина отклонения ("+", "-")*</t>
  </si>
  <si>
    <t>*допустимое возможное отклонение  5%</t>
  </si>
  <si>
    <t>2.8</t>
  </si>
  <si>
    <t>2.9</t>
  </si>
  <si>
    <t>1.8</t>
  </si>
  <si>
    <t>Реализация дополнительных общеразвивающих программ в школах искусств</t>
  </si>
  <si>
    <t>Организация мероприятий, направленных на профилактику асоциального и деструктивного поведения подростков и молодежи, находящейся в социально-опасном положении</t>
  </si>
  <si>
    <t xml:space="preserve">Реализация дополнительных общеобразовательных предпрофессиональных программ </t>
  </si>
  <si>
    <t xml:space="preserve">Приложение №2 </t>
  </si>
  <si>
    <t>Мероприятия в сфере гражданской обороны и защиты от чрезвычайных ситуаций-Реализация дополнительных профессиональных образовательных программ повышения квалификации</t>
  </si>
  <si>
    <t>Мероприятия в сфере гражданской обороны- подготовка и обучение неработающего населения в области гражданской обороны</t>
  </si>
  <si>
    <t>Информация о выполнении муниципального задания автономными и бюджетными учреждениями муниципального образования  "Город Воткинск" по перечню услуг и работ за 2024 год</t>
  </si>
  <si>
    <t>Фактическое выполнение муниципального задания за 2024 год</t>
  </si>
  <si>
    <t>отклонение +3% . Обучено на курсах гражданской защиты больше запланированного</t>
  </si>
  <si>
    <t>отклонение  +3 %. Обучено в учебно-консультационных пунктах на 3 человека больше плана.</t>
  </si>
  <si>
    <t>100 % исполнение</t>
  </si>
  <si>
    <t xml:space="preserve">отклонение +2 %, увеличение на 1 единицу- обработка  документации </t>
  </si>
  <si>
    <t xml:space="preserve"> отклонение +3,2 % , проведено 3 дополнительных информационных сообщений блока</t>
  </si>
  <si>
    <t xml:space="preserve"> отклонение -0,1% по состоянию на 31.12.2024 отсутствие  детей в возрасте 3-7 лет в очереди на получение путевок </t>
  </si>
  <si>
    <t xml:space="preserve">отклонение +1,6 %, увеличилось количество посещений в связи с уменьшением заболеваемости в осенне-зимний период </t>
  </si>
  <si>
    <t>отклонение 0,02%, уменьшилось число обучающихся, связанное с трудовой миграцией родителей из Воткинского и Шарканского районов</t>
  </si>
  <si>
    <t xml:space="preserve">отклонение -0,08%, уменьшение числа обучающихся, выбытие детей в другие населенные пункты </t>
  </si>
  <si>
    <t>отклонение -0,14%, уменьшение числа обучающихся, трудовая миграция -выбытие детей в другие населенные пункты</t>
  </si>
  <si>
    <t xml:space="preserve">отклонение -0,88%,  уменьшение количества человеко-часов в связи с заболеванием ОРВИ </t>
  </si>
  <si>
    <t>отклонение -4,14%, в связи с приемом, отчислением, внутренним переводом обучающихся с программы на программу</t>
  </si>
  <si>
    <t xml:space="preserve">отклонение -2,55%,  отсев обучающихся </t>
  </si>
  <si>
    <t>отклонение 5%, эффективное функционирование модельных библиотек, комплектование библиотечных фондов</t>
  </si>
  <si>
    <t>отклонение 3%, поступление дополнительных финансовых средств на  комплектование библиотечных фондов</t>
  </si>
  <si>
    <t>отклонение -5%, сокращение наименований закупаемой литературы</t>
  </si>
  <si>
    <t>отклонение 0,3%, увеличение числа посетителей связано с повышенным интересом к виртуальным проектам музея, с высокой востребованностью маршрутов промышленного туризма, а также реализацией  государственной программы (приобщения молодежи к культуре) "Пушкинская карта"</t>
  </si>
  <si>
    <t>отклонение -1,3%, уменьшение числа зрителей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</si>
</sst>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49" fontId="1" fillId="0" borderId="1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49" fontId="1" fillId="0" borderId="4" xfId="0" applyNumberFormat="1" applyFont="1" applyBorder="1" applyAlignment="1">
      <alignment horizontal="center" vertical="top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3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top"/>
    </xf>
    <xf numFmtId="49" fontId="1" fillId="3" borderId="1" xfId="0" applyNumberFormat="1" applyFont="1" applyFill="1" applyBorder="1" applyAlignment="1"/>
    <xf numFmtId="0" fontId="1" fillId="3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vertical="top"/>
    </xf>
    <xf numFmtId="0" fontId="1" fillId="0" borderId="0" xfId="0" applyFont="1" applyAlignment="1">
      <alignment vertical="center"/>
    </xf>
    <xf numFmtId="165" fontId="1" fillId="3" borderId="1" xfId="0" applyNumberFormat="1" applyFont="1" applyFill="1" applyBorder="1" applyAlignment="1">
      <alignment horizontal="right" vertical="top" wrapText="1"/>
    </xf>
    <xf numFmtId="165" fontId="1" fillId="3" borderId="1" xfId="0" applyNumberFormat="1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horizontal="right" vertical="top"/>
    </xf>
    <xf numFmtId="49" fontId="1" fillId="0" borderId="5" xfId="0" applyNumberFormat="1" applyFont="1" applyBorder="1" applyAlignment="1">
      <alignment horizontal="center" vertical="top"/>
    </xf>
    <xf numFmtId="165" fontId="1" fillId="3" borderId="3" xfId="0" applyNumberFormat="1" applyFont="1" applyFill="1" applyBorder="1" applyAlignment="1">
      <alignment vertical="top"/>
    </xf>
    <xf numFmtId="165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165" fontId="1" fillId="3" borderId="2" xfId="0" applyNumberFormat="1" applyFont="1" applyFill="1" applyBorder="1" applyAlignment="1">
      <alignment horizontal="right" vertical="top" wrapText="1"/>
    </xf>
    <xf numFmtId="164" fontId="1" fillId="3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top"/>
    </xf>
    <xf numFmtId="1" fontId="1" fillId="3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vertical="top"/>
    </xf>
    <xf numFmtId="165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center"/>
    </xf>
    <xf numFmtId="49" fontId="1" fillId="0" borderId="4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="90" zoomScaleNormal="90" workbookViewId="0">
      <selection activeCell="G20" sqref="G20"/>
    </sheetView>
  </sheetViews>
  <sheetFormatPr defaultRowHeight="15" x14ac:dyDescent="0.25"/>
  <cols>
    <col min="1" max="1" width="8.28515625" customWidth="1"/>
    <col min="2" max="2" width="44.7109375" customWidth="1"/>
    <col min="3" max="3" width="9" customWidth="1"/>
    <col min="4" max="4" width="17.28515625" customWidth="1"/>
    <col min="5" max="5" width="15.5703125" customWidth="1"/>
    <col min="6" max="6" width="10.5703125" customWidth="1"/>
    <col min="7" max="7" width="46.7109375" style="11" customWidth="1"/>
  </cols>
  <sheetData>
    <row r="1" spans="1:9" x14ac:dyDescent="0.25">
      <c r="G1" s="53" t="s">
        <v>84</v>
      </c>
    </row>
    <row r="2" spans="1:9" ht="64.900000000000006" customHeight="1" x14ac:dyDescent="0.25">
      <c r="A2" s="1"/>
      <c r="B2" s="66" t="s">
        <v>87</v>
      </c>
      <c r="C2" s="66"/>
      <c r="D2" s="66"/>
      <c r="E2" s="66"/>
      <c r="F2" s="66"/>
      <c r="G2" s="66"/>
    </row>
    <row r="3" spans="1:9" ht="6" customHeight="1" x14ac:dyDescent="0.3">
      <c r="A3" s="1"/>
      <c r="B3" s="7"/>
      <c r="C3" s="7"/>
      <c r="D3" s="67"/>
      <c r="E3" s="67"/>
      <c r="F3" s="7"/>
      <c r="G3" s="7"/>
      <c r="H3" s="6"/>
      <c r="I3" s="6"/>
    </row>
    <row r="4" spans="1:9" ht="110.4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88</v>
      </c>
      <c r="F4" s="2" t="s">
        <v>4</v>
      </c>
      <c r="G4" s="2" t="s">
        <v>76</v>
      </c>
    </row>
    <row r="5" spans="1:9" ht="19.899999999999999" customHeight="1" x14ac:dyDescent="0.25">
      <c r="A5" s="8">
        <v>1</v>
      </c>
      <c r="B5" s="3"/>
      <c r="C5" s="3"/>
      <c r="D5" s="68" t="s">
        <v>5</v>
      </c>
      <c r="E5" s="69"/>
      <c r="F5" s="3"/>
      <c r="G5" s="5"/>
    </row>
    <row r="6" spans="1:9" s="17" customFormat="1" ht="49.9" customHeight="1" x14ac:dyDescent="0.25">
      <c r="A6" s="15" t="s">
        <v>8</v>
      </c>
      <c r="B6" s="13" t="s">
        <v>35</v>
      </c>
      <c r="C6" s="16" t="s">
        <v>32</v>
      </c>
      <c r="D6" s="49">
        <v>4564</v>
      </c>
      <c r="E6" s="42">
        <v>4558</v>
      </c>
      <c r="F6" s="42">
        <f>E6-D6</f>
        <v>-6</v>
      </c>
      <c r="G6" s="14" t="s">
        <v>94</v>
      </c>
    </row>
    <row r="7" spans="1:9" s="18" customFormat="1" ht="49.9" customHeight="1" x14ac:dyDescent="0.25">
      <c r="A7" s="15" t="s">
        <v>9</v>
      </c>
      <c r="B7" s="12" t="s">
        <v>33</v>
      </c>
      <c r="C7" s="14" t="s">
        <v>34</v>
      </c>
      <c r="D7" s="43">
        <v>716395</v>
      </c>
      <c r="E7" s="43">
        <v>728307</v>
      </c>
      <c r="F7" s="42">
        <f>E7-D7</f>
        <v>11912</v>
      </c>
      <c r="G7" s="14" t="s">
        <v>95</v>
      </c>
    </row>
    <row r="8" spans="1:9" s="20" customFormat="1" ht="52.9" customHeight="1" x14ac:dyDescent="0.25">
      <c r="A8" s="19" t="s">
        <v>10</v>
      </c>
      <c r="B8" s="13" t="s">
        <v>36</v>
      </c>
      <c r="C8" s="16" t="s">
        <v>32</v>
      </c>
      <c r="D8" s="42">
        <v>4817</v>
      </c>
      <c r="E8" s="42">
        <v>4816</v>
      </c>
      <c r="F8" s="42">
        <f>E8-D8</f>
        <v>-1</v>
      </c>
      <c r="G8" s="14" t="s">
        <v>96</v>
      </c>
    </row>
    <row r="9" spans="1:9" s="20" customFormat="1" ht="51" customHeight="1" x14ac:dyDescent="0.25">
      <c r="A9" s="19" t="s">
        <v>11</v>
      </c>
      <c r="B9" s="13" t="s">
        <v>37</v>
      </c>
      <c r="C9" s="16" t="s">
        <v>32</v>
      </c>
      <c r="D9" s="42">
        <v>6311</v>
      </c>
      <c r="E9" s="42">
        <v>6306</v>
      </c>
      <c r="F9" s="42">
        <f t="shared" ref="F9:F35" si="0">E9-D9</f>
        <v>-5</v>
      </c>
      <c r="G9" s="14" t="s">
        <v>97</v>
      </c>
    </row>
    <row r="10" spans="1:9" s="18" customFormat="1" ht="47.45" customHeight="1" x14ac:dyDescent="0.25">
      <c r="A10" s="15" t="s">
        <v>12</v>
      </c>
      <c r="B10" s="13" t="s">
        <v>38</v>
      </c>
      <c r="C10" s="14" t="s">
        <v>32</v>
      </c>
      <c r="D10" s="43">
        <v>709</v>
      </c>
      <c r="E10" s="43">
        <v>708</v>
      </c>
      <c r="F10" s="42">
        <f t="shared" si="0"/>
        <v>-1</v>
      </c>
      <c r="G10" s="14" t="s">
        <v>98</v>
      </c>
    </row>
    <row r="11" spans="1:9" s="18" customFormat="1" ht="48" customHeight="1" x14ac:dyDescent="0.25">
      <c r="A11" s="15" t="s">
        <v>41</v>
      </c>
      <c r="B11" s="12" t="s">
        <v>39</v>
      </c>
      <c r="C11" s="14" t="s">
        <v>40</v>
      </c>
      <c r="D11" s="43">
        <v>1333918</v>
      </c>
      <c r="E11" s="43">
        <v>1322132</v>
      </c>
      <c r="F11" s="42">
        <f t="shared" si="0"/>
        <v>-11786</v>
      </c>
      <c r="G11" s="14" t="s">
        <v>99</v>
      </c>
    </row>
    <row r="12" spans="1:9" s="18" customFormat="1" ht="31.5" customHeight="1" x14ac:dyDescent="0.25">
      <c r="A12" s="15" t="s">
        <v>42</v>
      </c>
      <c r="B12" s="12" t="s">
        <v>81</v>
      </c>
      <c r="C12" s="14" t="s">
        <v>40</v>
      </c>
      <c r="D12" s="47">
        <v>60084</v>
      </c>
      <c r="E12" s="47">
        <v>58547</v>
      </c>
      <c r="F12" s="42">
        <f t="shared" si="0"/>
        <v>-1537</v>
      </c>
      <c r="G12" s="48" t="s">
        <v>101</v>
      </c>
    </row>
    <row r="13" spans="1:9" s="18" customFormat="1" ht="48.75" customHeight="1" x14ac:dyDescent="0.25">
      <c r="A13" s="15" t="s">
        <v>80</v>
      </c>
      <c r="B13" s="12" t="s">
        <v>83</v>
      </c>
      <c r="C13" s="14" t="s">
        <v>40</v>
      </c>
      <c r="D13" s="43">
        <v>251006</v>
      </c>
      <c r="E13" s="43">
        <v>240593</v>
      </c>
      <c r="F13" s="42">
        <f t="shared" si="0"/>
        <v>-10413</v>
      </c>
      <c r="G13" s="48" t="s">
        <v>100</v>
      </c>
    </row>
    <row r="14" spans="1:9" ht="21.6" customHeight="1" x14ac:dyDescent="0.25">
      <c r="A14" s="9" t="s">
        <v>27</v>
      </c>
      <c r="B14" s="3"/>
      <c r="C14" s="3"/>
      <c r="D14" s="70" t="s">
        <v>6</v>
      </c>
      <c r="E14" s="71"/>
      <c r="F14" s="34"/>
      <c r="G14" s="35"/>
    </row>
    <row r="15" spans="1:9" s="18" customFormat="1" ht="45.6" customHeight="1" x14ac:dyDescent="0.25">
      <c r="A15" s="15" t="s">
        <v>13</v>
      </c>
      <c r="B15" s="10" t="s">
        <v>45</v>
      </c>
      <c r="C15" s="14" t="s">
        <v>19</v>
      </c>
      <c r="D15" s="43">
        <v>367000</v>
      </c>
      <c r="E15" s="43">
        <v>385260</v>
      </c>
      <c r="F15" s="42">
        <f t="shared" si="0"/>
        <v>18260</v>
      </c>
      <c r="G15" s="12" t="s">
        <v>102</v>
      </c>
    </row>
    <row r="16" spans="1:9" s="18" customFormat="1" ht="48.6" customHeight="1" x14ac:dyDescent="0.25">
      <c r="A16" s="21" t="s">
        <v>14</v>
      </c>
      <c r="B16" s="22" t="s">
        <v>46</v>
      </c>
      <c r="C16" s="14" t="s">
        <v>19</v>
      </c>
      <c r="D16" s="43">
        <v>5000</v>
      </c>
      <c r="E16" s="43">
        <v>5150</v>
      </c>
      <c r="F16" s="42">
        <f t="shared" si="0"/>
        <v>150</v>
      </c>
      <c r="G16" s="29" t="s">
        <v>103</v>
      </c>
    </row>
    <row r="17" spans="1:7" s="18" customFormat="1" ht="33" customHeight="1" x14ac:dyDescent="0.25">
      <c r="A17" s="21" t="s">
        <v>15</v>
      </c>
      <c r="B17" s="23" t="s">
        <v>47</v>
      </c>
      <c r="C17" s="14" t="s">
        <v>19</v>
      </c>
      <c r="D17" s="43">
        <v>4000</v>
      </c>
      <c r="E17" s="43">
        <v>3800</v>
      </c>
      <c r="F17" s="42">
        <f t="shared" si="0"/>
        <v>-200</v>
      </c>
      <c r="G17" s="29" t="s">
        <v>104</v>
      </c>
    </row>
    <row r="18" spans="1:7" s="18" customFormat="1" ht="49.15" customHeight="1" x14ac:dyDescent="0.25">
      <c r="A18" s="31" t="s">
        <v>16</v>
      </c>
      <c r="B18" s="32" t="s">
        <v>44</v>
      </c>
      <c r="C18" s="14" t="s">
        <v>19</v>
      </c>
      <c r="D18" s="33">
        <v>81</v>
      </c>
      <c r="E18" s="33">
        <v>81</v>
      </c>
      <c r="F18" s="42">
        <f t="shared" si="0"/>
        <v>0</v>
      </c>
      <c r="G18" s="29"/>
    </row>
    <row r="19" spans="1:7" s="18" customFormat="1" ht="35.450000000000003" customHeight="1" x14ac:dyDescent="0.25">
      <c r="A19" s="15" t="s">
        <v>17</v>
      </c>
      <c r="B19" s="14" t="s">
        <v>61</v>
      </c>
      <c r="C19" s="14" t="s">
        <v>19</v>
      </c>
      <c r="D19" s="33">
        <v>561</v>
      </c>
      <c r="E19" s="36">
        <v>561</v>
      </c>
      <c r="F19" s="42">
        <f t="shared" si="0"/>
        <v>0</v>
      </c>
      <c r="G19" s="29"/>
    </row>
    <row r="20" spans="1:7" s="18" customFormat="1" ht="106.5" customHeight="1" x14ac:dyDescent="0.25">
      <c r="A20" s="45" t="s">
        <v>48</v>
      </c>
      <c r="B20" s="30" t="s">
        <v>64</v>
      </c>
      <c r="C20" s="14" t="s">
        <v>32</v>
      </c>
      <c r="D20" s="43">
        <v>53500</v>
      </c>
      <c r="E20" s="46">
        <v>53645</v>
      </c>
      <c r="F20" s="42">
        <f t="shared" si="0"/>
        <v>145</v>
      </c>
      <c r="G20" s="12" t="s">
        <v>105</v>
      </c>
    </row>
    <row r="21" spans="1:7" s="18" customFormat="1" ht="36" customHeight="1" x14ac:dyDescent="0.25">
      <c r="A21" s="15" t="s">
        <v>49</v>
      </c>
      <c r="B21" s="10" t="s">
        <v>50</v>
      </c>
      <c r="C21" s="14"/>
      <c r="D21" s="33">
        <v>72</v>
      </c>
      <c r="E21" s="36">
        <v>72</v>
      </c>
      <c r="F21" s="42">
        <f t="shared" si="0"/>
        <v>0</v>
      </c>
      <c r="G21" s="29"/>
    </row>
    <row r="22" spans="1:7" s="18" customFormat="1" ht="50.45" customHeight="1" x14ac:dyDescent="0.25">
      <c r="A22" s="15" t="s">
        <v>78</v>
      </c>
      <c r="B22" s="10" t="s">
        <v>51</v>
      </c>
      <c r="C22" s="14" t="s">
        <v>19</v>
      </c>
      <c r="D22" s="33">
        <v>15678</v>
      </c>
      <c r="E22" s="36">
        <v>15678</v>
      </c>
      <c r="F22" s="42">
        <f t="shared" si="0"/>
        <v>0</v>
      </c>
      <c r="G22" s="29"/>
    </row>
    <row r="23" spans="1:7" s="18" customFormat="1" ht="27" customHeight="1" x14ac:dyDescent="0.25">
      <c r="A23" s="15" t="s">
        <v>79</v>
      </c>
      <c r="B23" s="10" t="s">
        <v>63</v>
      </c>
      <c r="C23" s="14" t="s">
        <v>32</v>
      </c>
      <c r="D23" s="33">
        <v>6500</v>
      </c>
      <c r="E23" s="33">
        <v>6417</v>
      </c>
      <c r="F23" s="42">
        <f t="shared" si="0"/>
        <v>-83</v>
      </c>
      <c r="G23" s="29" t="s">
        <v>106</v>
      </c>
    </row>
    <row r="24" spans="1:7" ht="42.6" customHeight="1" x14ac:dyDescent="0.25">
      <c r="A24" s="9" t="s">
        <v>28</v>
      </c>
      <c r="B24" s="4"/>
      <c r="C24" s="4"/>
      <c r="D24" s="64" t="s">
        <v>7</v>
      </c>
      <c r="E24" s="65"/>
      <c r="F24" s="37"/>
      <c r="G24" s="38"/>
    </row>
    <row r="25" spans="1:7" s="18" customFormat="1" ht="37.15" customHeight="1" x14ac:dyDescent="0.25">
      <c r="A25" s="15" t="s">
        <v>18</v>
      </c>
      <c r="B25" s="12" t="s">
        <v>52</v>
      </c>
      <c r="C25" s="14" t="s">
        <v>32</v>
      </c>
      <c r="D25" s="33">
        <v>842</v>
      </c>
      <c r="E25" s="33">
        <v>842</v>
      </c>
      <c r="F25" s="42">
        <f t="shared" si="0"/>
        <v>0</v>
      </c>
      <c r="G25" s="29"/>
    </row>
    <row r="26" spans="1:7" s="18" customFormat="1" ht="41.45" customHeight="1" x14ac:dyDescent="0.25">
      <c r="A26" s="15" t="s">
        <v>20</v>
      </c>
      <c r="B26" s="12" t="s">
        <v>53</v>
      </c>
      <c r="C26" s="14" t="s">
        <v>32</v>
      </c>
      <c r="D26" s="33">
        <v>303</v>
      </c>
      <c r="E26" s="33">
        <v>303</v>
      </c>
      <c r="F26" s="42">
        <f t="shared" si="0"/>
        <v>0</v>
      </c>
      <c r="G26" s="29"/>
    </row>
    <row r="27" spans="1:7" s="18" customFormat="1" ht="37.9" customHeight="1" x14ac:dyDescent="0.25">
      <c r="A27" s="15" t="s">
        <v>54</v>
      </c>
      <c r="B27" s="10" t="s">
        <v>55</v>
      </c>
      <c r="C27" s="14" t="s">
        <v>19</v>
      </c>
      <c r="D27" s="33">
        <v>19</v>
      </c>
      <c r="E27" s="33">
        <v>19</v>
      </c>
      <c r="F27" s="42">
        <f t="shared" si="0"/>
        <v>0</v>
      </c>
      <c r="G27" s="29"/>
    </row>
    <row r="28" spans="1:7" ht="19.899999999999999" customHeight="1" x14ac:dyDescent="0.25">
      <c r="A28" s="9" t="s">
        <v>29</v>
      </c>
      <c r="B28" s="4"/>
      <c r="C28" s="4"/>
      <c r="D28" s="64" t="s">
        <v>26</v>
      </c>
      <c r="E28" s="65"/>
      <c r="F28" s="42"/>
      <c r="G28" s="38"/>
    </row>
    <row r="29" spans="1:7" s="18" customFormat="1" ht="111.75" customHeight="1" x14ac:dyDescent="0.25">
      <c r="A29" s="15" t="s">
        <v>23</v>
      </c>
      <c r="B29" s="10" t="s">
        <v>56</v>
      </c>
      <c r="C29" s="14" t="s">
        <v>19</v>
      </c>
      <c r="D29" s="44">
        <v>50</v>
      </c>
      <c r="E29" s="44">
        <v>50</v>
      </c>
      <c r="F29" s="42">
        <f t="shared" si="0"/>
        <v>0</v>
      </c>
      <c r="G29" s="29"/>
    </row>
    <row r="30" spans="1:7" s="18" customFormat="1" ht="63.75" customHeight="1" x14ac:dyDescent="0.25">
      <c r="A30" s="15" t="s">
        <v>21</v>
      </c>
      <c r="B30" s="10" t="s">
        <v>82</v>
      </c>
      <c r="C30" s="14" t="s">
        <v>74</v>
      </c>
      <c r="D30" s="44">
        <v>80</v>
      </c>
      <c r="E30" s="44">
        <v>80</v>
      </c>
      <c r="F30" s="42">
        <f t="shared" si="0"/>
        <v>0</v>
      </c>
      <c r="G30" s="29"/>
    </row>
    <row r="31" spans="1:7" s="18" customFormat="1" ht="60" x14ac:dyDescent="0.25">
      <c r="A31" s="60" t="s">
        <v>22</v>
      </c>
      <c r="B31" s="62" t="s">
        <v>57</v>
      </c>
      <c r="C31" s="14" t="s">
        <v>74</v>
      </c>
      <c r="D31" s="44">
        <v>50</v>
      </c>
      <c r="E31" s="44">
        <v>50</v>
      </c>
      <c r="F31" s="42">
        <f t="shared" si="0"/>
        <v>0</v>
      </c>
      <c r="G31" s="29"/>
    </row>
    <row r="32" spans="1:7" s="18" customFormat="1" ht="90" x14ac:dyDescent="0.25">
      <c r="A32" s="61"/>
      <c r="B32" s="63"/>
      <c r="C32" s="14" t="s">
        <v>75</v>
      </c>
      <c r="D32" s="44">
        <v>5</v>
      </c>
      <c r="E32" s="44">
        <v>5</v>
      </c>
      <c r="F32" s="42">
        <f t="shared" si="0"/>
        <v>0</v>
      </c>
      <c r="G32" s="29"/>
    </row>
    <row r="33" spans="1:8" s="18" customFormat="1" ht="78" customHeight="1" x14ac:dyDescent="0.25">
      <c r="A33" s="15" t="s">
        <v>31</v>
      </c>
      <c r="B33" s="12" t="s">
        <v>85</v>
      </c>
      <c r="C33" s="10" t="s">
        <v>32</v>
      </c>
      <c r="D33" s="54">
        <v>1400</v>
      </c>
      <c r="E33" s="54">
        <v>1442</v>
      </c>
      <c r="F33" s="42">
        <f t="shared" si="0"/>
        <v>42</v>
      </c>
      <c r="G33" s="29" t="s">
        <v>89</v>
      </c>
    </row>
    <row r="34" spans="1:8" s="18" customFormat="1" ht="45" x14ac:dyDescent="0.25">
      <c r="A34" s="15" t="s">
        <v>43</v>
      </c>
      <c r="B34" s="12" t="s">
        <v>86</v>
      </c>
      <c r="C34" s="10" t="s">
        <v>62</v>
      </c>
      <c r="D34" s="55">
        <v>100</v>
      </c>
      <c r="E34" s="55">
        <v>103</v>
      </c>
      <c r="F34" s="42">
        <f t="shared" si="0"/>
        <v>3</v>
      </c>
      <c r="G34" s="29" t="s">
        <v>90</v>
      </c>
    </row>
    <row r="35" spans="1:8" s="18" customFormat="1" ht="64.900000000000006" customHeight="1" x14ac:dyDescent="0.25">
      <c r="A35" s="15" t="s">
        <v>65</v>
      </c>
      <c r="B35" s="12" t="s">
        <v>68</v>
      </c>
      <c r="C35" s="14" t="s">
        <v>19</v>
      </c>
      <c r="D35" s="54">
        <v>114894</v>
      </c>
      <c r="E35" s="54">
        <v>114899</v>
      </c>
      <c r="F35" s="42">
        <f t="shared" si="0"/>
        <v>5</v>
      </c>
      <c r="G35" s="29" t="s">
        <v>91</v>
      </c>
    </row>
    <row r="36" spans="1:8" s="18" customFormat="1" hidden="1" x14ac:dyDescent="0.25">
      <c r="A36" s="15"/>
      <c r="B36" s="25" t="s">
        <v>24</v>
      </c>
      <c r="C36" s="24"/>
      <c r="D36" s="51"/>
      <c r="E36" s="51"/>
      <c r="F36" s="27"/>
      <c r="G36" s="28"/>
    </row>
    <row r="37" spans="1:8" s="18" customFormat="1" ht="13.5" customHeight="1" x14ac:dyDescent="0.25">
      <c r="A37" s="15"/>
      <c r="B37" s="2" t="s">
        <v>67</v>
      </c>
      <c r="C37" s="24"/>
      <c r="D37" s="52"/>
      <c r="E37" s="52"/>
      <c r="F37" s="39"/>
      <c r="G37" s="40"/>
    </row>
    <row r="38" spans="1:8" s="18" customFormat="1" ht="36.6" customHeight="1" x14ac:dyDescent="0.25">
      <c r="A38" s="15" t="s">
        <v>69</v>
      </c>
      <c r="B38" s="14" t="s">
        <v>30</v>
      </c>
      <c r="C38" s="14" t="s">
        <v>25</v>
      </c>
      <c r="D38" s="50">
        <v>114700</v>
      </c>
      <c r="E38" s="50">
        <v>114701</v>
      </c>
      <c r="F38" s="42">
        <f t="shared" ref="F38:F42" si="1">E38-D38</f>
        <v>1</v>
      </c>
      <c r="G38" s="29" t="s">
        <v>91</v>
      </c>
    </row>
    <row r="39" spans="1:8" s="18" customFormat="1" ht="30" x14ac:dyDescent="0.25">
      <c r="A39" s="15" t="s">
        <v>70</v>
      </c>
      <c r="B39" s="14" t="s">
        <v>58</v>
      </c>
      <c r="C39" s="14" t="s">
        <v>25</v>
      </c>
      <c r="D39" s="50">
        <v>52</v>
      </c>
      <c r="E39" s="50">
        <v>52</v>
      </c>
      <c r="F39" s="42">
        <f t="shared" si="1"/>
        <v>0</v>
      </c>
      <c r="G39" s="12"/>
    </row>
    <row r="40" spans="1:8" s="18" customFormat="1" ht="45" x14ac:dyDescent="0.25">
      <c r="A40" s="15" t="s">
        <v>71</v>
      </c>
      <c r="B40" s="10" t="s">
        <v>59</v>
      </c>
      <c r="C40" s="14" t="s">
        <v>25</v>
      </c>
      <c r="D40" s="50">
        <v>52</v>
      </c>
      <c r="E40" s="50">
        <v>53</v>
      </c>
      <c r="F40" s="42">
        <f t="shared" si="1"/>
        <v>1</v>
      </c>
      <c r="G40" s="29" t="s">
        <v>92</v>
      </c>
      <c r="H40" s="26"/>
    </row>
    <row r="41" spans="1:8" s="18" customFormat="1" ht="35.450000000000003" customHeight="1" x14ac:dyDescent="0.25">
      <c r="A41" s="15" t="s">
        <v>72</v>
      </c>
      <c r="B41" s="10" t="s">
        <v>60</v>
      </c>
      <c r="C41" s="14" t="s">
        <v>25</v>
      </c>
      <c r="D41" s="50">
        <v>90</v>
      </c>
      <c r="E41" s="50">
        <v>93</v>
      </c>
      <c r="F41" s="42">
        <f t="shared" si="1"/>
        <v>3</v>
      </c>
      <c r="G41" s="29" t="s">
        <v>93</v>
      </c>
      <c r="H41" s="26"/>
    </row>
    <row r="42" spans="1:8" ht="30.6" customHeight="1" x14ac:dyDescent="0.25">
      <c r="A42" s="15" t="s">
        <v>73</v>
      </c>
      <c r="B42" s="56" t="s">
        <v>66</v>
      </c>
      <c r="C42" s="40" t="s">
        <v>25</v>
      </c>
      <c r="D42" s="57">
        <v>9</v>
      </c>
      <c r="E42" s="57">
        <v>9</v>
      </c>
      <c r="F42" s="58">
        <f t="shared" si="1"/>
        <v>0</v>
      </c>
      <c r="G42" s="59"/>
    </row>
    <row r="43" spans="1:8" ht="21.6" customHeight="1" x14ac:dyDescent="0.25">
      <c r="B43" s="1" t="s">
        <v>77</v>
      </c>
    </row>
    <row r="44" spans="1:8" ht="27" customHeight="1" x14ac:dyDescent="0.25">
      <c r="B44" s="1"/>
      <c r="C44" s="1"/>
      <c r="D44" s="1"/>
      <c r="E44" s="1"/>
      <c r="F44" s="1"/>
      <c r="G44" s="41"/>
    </row>
    <row r="45" spans="1:8" x14ac:dyDescent="0.25">
      <c r="B45" s="1"/>
      <c r="C45" s="1"/>
      <c r="D45" s="1"/>
      <c r="E45" s="1"/>
      <c r="F45" s="1"/>
      <c r="G45" s="41"/>
    </row>
    <row r="46" spans="1:8" ht="19.149999999999999" customHeight="1" x14ac:dyDescent="0.25">
      <c r="B46" s="1"/>
      <c r="C46" s="1"/>
      <c r="D46" s="1"/>
      <c r="E46" s="1"/>
      <c r="F46" s="1"/>
      <c r="G46" s="41"/>
    </row>
    <row r="47" spans="1:8" x14ac:dyDescent="0.25">
      <c r="B47" s="1"/>
      <c r="C47" s="1"/>
      <c r="D47" s="1"/>
      <c r="E47" s="1"/>
      <c r="F47" s="1"/>
      <c r="G47" s="41"/>
    </row>
    <row r="48" spans="1:8" ht="22.15" customHeight="1" x14ac:dyDescent="0.25">
      <c r="B48" s="72"/>
      <c r="C48" s="72"/>
      <c r="D48" s="72"/>
      <c r="E48" s="1"/>
      <c r="F48" s="1"/>
      <c r="G48" s="41"/>
    </row>
  </sheetData>
  <mergeCells count="9">
    <mergeCell ref="B48:D48"/>
    <mergeCell ref="A31:A32"/>
    <mergeCell ref="B31:B32"/>
    <mergeCell ref="D24:E24"/>
    <mergeCell ref="D28:E28"/>
    <mergeCell ref="B2:G2"/>
    <mergeCell ref="D3:E3"/>
    <mergeCell ref="D5:E5"/>
    <mergeCell ref="D14:E14"/>
  </mergeCells>
  <pageMargins left="0.70866141732283472" right="0.70866141732283472" top="0.55118110236220474" bottom="0.59055118110236227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Admin</cp:lastModifiedBy>
  <cp:lastPrinted>2025-02-13T05:00:21Z</cp:lastPrinted>
  <dcterms:created xsi:type="dcterms:W3CDTF">2016-03-21T13:05:49Z</dcterms:created>
  <dcterms:modified xsi:type="dcterms:W3CDTF">2025-04-01T12:26:00Z</dcterms:modified>
</cp:coreProperties>
</file>